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830" windowHeight="3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<sst xmlns="http://schemas.openxmlformats.org/spreadsheetml/2006/main" count="5" uniqueCount="5">
  <si>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Rg</t>
  </si>
  <si>
    <t>Rz</t>
  </si>
  <si>
    <t>*Rg</t>
  </si>
  <si>
    <t>*Rz</t>
  </si>
  <si>
    <t>average *Rg and *Rz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</si>
</sst>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vertAlign val="superscript"/>
      <sz val="10"/>
      <name val="Arial"/>
      <family val="0"/>
    </font>
    <font>
      <sz val="8"/>
      <name val="Arial"/>
      <family val="0"/>
    </font>
    <font>
      <sz val="5.75"/>
      <name val="Arial"/>
      <family val="0"/>
    </font>
    <font>
      <sz val="8.75"/>
      <name val="Arial"/>
      <family val="2"/>
    </font>
    <font>
      <b/>
      <sz val="9.75"/>
      <color indexed="12"/>
      <name val="Arial"/>
      <family val="2"/>
    </font>
    <font>
      <b/>
      <sz val="9.75"/>
      <color indexed="10"/>
      <name val="Arial"/>
      <family val="2"/>
    </font>
    <font>
      <b/>
      <sz val="10.75"/>
      <name val="Arial"/>
      <family val="2"/>
    </font>
    <font>
      <sz val="8.75"/>
      <color indexed="23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3" fillId="0" borderId="0" xfId="0" applyNumberFormat="1" applyFont="1" applyAlignment="1">
      <alignment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2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Sheet1!$A$6:$A$274</c:f>
              <c:numCache/>
            </c:numRef>
          </c:xVal>
          <c:yVal>
            <c:numRef>
              <c:f>Sheet1!$D$6:$D$274</c:f>
              <c:numCache/>
            </c:numRef>
          </c:yVal>
          <c:smooth val="0"/>
        </c:ser>
        <c:ser>
          <c:idx val="3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Sheet1!$A$6:$A$274</c:f>
              <c:numCache/>
            </c:numRef>
          </c:xVal>
          <c:yVal>
            <c:numRef>
              <c:f>Sheet1!$E$6:$E$274</c:f>
              <c:numCache/>
            </c:numRef>
          </c:yVal>
          <c:smooth val="0"/>
        </c:ser>
        <c:ser>
          <c:idx val="0"/>
          <c:order val="2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Sheet1!$A$6:$A$274</c:f>
              <c:numCache/>
            </c:numRef>
          </c:xVal>
          <c:yVal>
            <c:numRef>
              <c:f>Sheet1!$F$6:$F$274</c:f>
              <c:numCache/>
            </c:numRef>
          </c:yVal>
          <c:smooth val="0"/>
        </c:ser>
        <c:ser>
          <c:idx val="1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Sheet1!$A$6:$A$274</c:f>
              <c:numCache/>
            </c:numRef>
          </c:xVal>
          <c:yVal>
            <c:numRef>
              <c:f>Sheet1!$G$6:$G$274</c:f>
              <c:numCache/>
            </c:numRef>
          </c:yVal>
          <c:smooth val="0"/>
        </c:ser>
        <c:ser>
          <c:idx val="4"/>
          <c:order val="4"/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Sheet1!$A$6:$A$274</c:f>
              <c:numCache/>
            </c:numRef>
          </c:xVal>
          <c:yVal>
            <c:numRef>
              <c:f>Sheet1!$H$6:$H$274</c:f>
              <c:numCache/>
            </c:numRef>
          </c:yVal>
          <c:smooth val="0"/>
        </c:ser>
        <c:axId val="10165680"/>
        <c:axId val="24382257"/>
      </c:scatterChart>
      <c:valAx>
        <c:axId val="10165680"/>
        <c:scaling>
          <c:orientation val="minMax"/>
          <c:max val="2020"/>
          <c:min val="175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4382257"/>
        <c:crosses val="autoZero"/>
        <c:crossBetween val="midCat"/>
        <c:dispUnits/>
        <c:majorUnit val="20"/>
      </c:valAx>
      <c:valAx>
        <c:axId val="24382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01656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Sheet1!$D$6:$D$268</c:f>
              <c:numCache/>
            </c:numRef>
          </c:xVal>
          <c:yVal>
            <c:numRef>
              <c:f>Sheet1!$E$6:$E$268</c:f>
              <c:numCache/>
            </c:numRef>
          </c:yVal>
          <c:smooth val="0"/>
        </c:ser>
        <c:axId val="18113722"/>
        <c:axId val="28805771"/>
      </c:scatterChart>
      <c:valAx>
        <c:axId val="18113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05771"/>
        <c:crosses val="autoZero"/>
        <c:crossBetween val="midCat"/>
        <c:dispUnits/>
      </c:valAx>
      <c:valAx>
        <c:axId val="288057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1137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Sheet1!$K$6:$K$274</c:f>
              <c:numCache/>
            </c:numRef>
          </c:xVal>
          <c:yVal>
            <c:numRef>
              <c:f>Sheet1!$L$6:$L$274</c:f>
              <c:numCache/>
            </c:numRef>
          </c:yVal>
          <c:smooth val="0"/>
        </c:ser>
        <c:axId val="57925348"/>
        <c:axId val="51566085"/>
      </c:scatterChart>
      <c:valAx>
        <c:axId val="57925348"/>
        <c:scaling>
          <c:orientation val="minMax"/>
          <c:max val="2020"/>
          <c:min val="1750"/>
        </c:scaling>
        <c:axPos val="b"/>
        <c:delete val="0"/>
        <c:numFmt formatCode="General" sourceLinked="1"/>
        <c:majorTickMark val="out"/>
        <c:minorTickMark val="none"/>
        <c:tickLblPos val="nextTo"/>
        <c:crossAx val="51566085"/>
        <c:crosses val="autoZero"/>
        <c:crossBetween val="midCat"/>
        <c:dispUnits/>
        <c:majorUnit val="25"/>
      </c:valAx>
      <c:valAx>
        <c:axId val="515660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9253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0.36175</cdr:x>
      <cdr:y>0</cdr:y>
    </cdr:from>
    <cdr:to>
      <cdr:x>0.622</cdr:x>
      <cdr:y>0.14225</cdr:y>
    </cdr:to>
    <cdr:sp>
      <cdr:nvSpPr>
        <cdr:cNvPr id="1" name="TextBox 1"/>
        <cdr:cNvSpPr txBox="1">
          <a:spLocks noChangeArrowheads="1"/>
        </cdr:cNvSpPr>
      </cdr:nvSpPr>
      <cdr:spPr>
        <a:xfrm>
          <a:off x="2409825" y="0"/>
          <a:ext cx="17430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The Sunspot Series</a:t>
          </a:r>
        </a:p>
      </cdr:txBody>
    </cdr:sp>
  </cdr:relSizeAnchor>
  <cdr:relSizeAnchor xmlns:cdr="http://schemas.openxmlformats.org/drawingml/2006/chartDrawing">
    <cdr:from>
      <cdr:x>0.2565</cdr:x>
      <cdr:y>0.354</cdr:y>
    </cdr:from>
    <cdr:to>
      <cdr:x>0.30325</cdr:x>
      <cdr:y>0.46525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0" y="61912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Rz</a:t>
          </a:r>
        </a:p>
      </cdr:txBody>
    </cdr:sp>
  </cdr:relSizeAnchor>
  <cdr:relSizeAnchor xmlns:cdr="http://schemas.openxmlformats.org/drawingml/2006/chartDrawing">
    <cdr:from>
      <cdr:x>0.561</cdr:x>
      <cdr:y>0.354</cdr:y>
    </cdr:from>
    <cdr:to>
      <cdr:x>0.61125</cdr:x>
      <cdr:y>0.45425</cdr:y>
    </cdr:to>
    <cdr:sp>
      <cdr:nvSpPr>
        <cdr:cNvPr id="3" name="TextBox 3"/>
        <cdr:cNvSpPr txBox="1">
          <a:spLocks noChangeArrowheads="1"/>
        </cdr:cNvSpPr>
      </cdr:nvSpPr>
      <cdr:spPr>
        <a:xfrm>
          <a:off x="3743325" y="619125"/>
          <a:ext cx="3333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Rg</a:t>
          </a:r>
        </a:p>
      </cdr:txBody>
    </cdr:sp>
  </cdr:relSizeAnchor>
  <cdr:relSizeAnchor xmlns:cdr="http://schemas.openxmlformats.org/drawingml/2006/chartDrawing">
    <cdr:from>
      <cdr:x>0.3735</cdr:x>
      <cdr:y>0.14225</cdr:y>
    </cdr:from>
    <cdr:to>
      <cdr:x>0.622</cdr:x>
      <cdr:y>0.2425</cdr:y>
    </cdr:to>
    <cdr:sp>
      <cdr:nvSpPr>
        <cdr:cNvPr id="4" name="TextBox 4"/>
        <cdr:cNvSpPr txBox="1">
          <a:spLocks noChangeArrowheads="1"/>
        </cdr:cNvSpPr>
      </cdr:nvSpPr>
      <cdr:spPr>
        <a:xfrm>
          <a:off x="2495550" y="247650"/>
          <a:ext cx="16573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75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No Modern Maximum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0.3895</cdr:x>
      <cdr:y>0</cdr:y>
    </cdr:from>
    <cdr:to>
      <cdr:x>0.57225</cdr:x>
      <cdr:y>0.0555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0" y="0"/>
          <a:ext cx="1343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Average Series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276</xdr:row>
      <xdr:rowOff>9525</xdr:rowOff>
    </xdr:from>
    <xdr:to>
      <xdr:col>10</xdr:col>
      <xdr:colOff>590550</xdr:colOff>
      <xdr:row>286</xdr:row>
      <xdr:rowOff>142875</xdr:rowOff>
    </xdr:to>
    <xdr:graphicFrame>
      <xdr:nvGraphicFramePr>
        <xdr:cNvPr id="1" name="Chart 1"/>
        <xdr:cNvGraphicFramePr/>
      </xdr:nvGraphicFramePr>
      <xdr:xfrm>
        <a:off x="0" y="44700825"/>
        <a:ext cx="6686550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288</xdr:row>
      <xdr:rowOff>19050</xdr:rowOff>
    </xdr:from>
    <xdr:to>
      <xdr:col>8</xdr:col>
      <xdr:colOff>533400</xdr:colOff>
      <xdr:row>306</xdr:row>
      <xdr:rowOff>85725</xdr:rowOff>
    </xdr:to>
    <xdr:graphicFrame>
      <xdr:nvGraphicFramePr>
        <xdr:cNvPr id="2" name="Chart 2"/>
        <xdr:cNvGraphicFramePr/>
      </xdr:nvGraphicFramePr>
      <xdr:xfrm>
        <a:off x="0" y="4665345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</xdr:colOff>
      <xdr:row>276</xdr:row>
      <xdr:rowOff>9525</xdr:rowOff>
    </xdr:from>
    <xdr:to>
      <xdr:col>24</xdr:col>
      <xdr:colOff>38100</xdr:colOff>
      <xdr:row>296</xdr:row>
      <xdr:rowOff>123825</xdr:rowOff>
    </xdr:to>
    <xdr:graphicFrame>
      <xdr:nvGraphicFramePr>
        <xdr:cNvPr id="3" name="Chart 3"/>
        <xdr:cNvGraphicFramePr/>
      </xdr:nvGraphicFramePr>
      <xdr:xfrm>
        <a:off x="7324725" y="44700825"/>
        <a:ext cx="7343775" cy="3352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74"/>
  <sheetViews>
    <sheetView tabSelected="1" workbookViewId="0" topLeftCell="D269">
      <selection activeCell="T302" sqref="T302"/>
    </sheetView>
  </sheetViews>
  <sheetFormatPr defaultColWidth="9.140625" defaultRowHeight="12.75"/>
  <sheetData>
    <row r="3" ht="12.75">
      <c r="D3">
        <v>1.0473</v>
      </c>
    </row>
    <row r="4" spans="4:12" ht="12.75">
      <c r="D4">
        <v>1.47</v>
      </c>
      <c r="E4">
        <v>1.2</v>
      </c>
      <c r="L4" t="s">
        <v>4</v>
      </c>
    </row>
    <row r="5" spans="2:5" ht="12.75">
      <c r="B5" t="s">
        <v>0</v>
      </c>
      <c r="C5" t="s">
        <v>1</v>
      </c>
      <c r="D5" t="s">
        <v>2</v>
      </c>
      <c r="E5" t="s">
        <v>3</v>
      </c>
    </row>
    <row r="6" spans="1:12" ht="12.75">
      <c r="A6">
        <v>1749.5</v>
      </c>
      <c r="B6">
        <v>63.2</v>
      </c>
      <c r="C6">
        <v>80.9</v>
      </c>
      <c r="D6">
        <f>D$4*B6*D$3</f>
        <v>97.2983592</v>
      </c>
      <c r="E6">
        <f>1*C6</f>
        <v>80.9</v>
      </c>
      <c r="K6">
        <f>A6</f>
        <v>1749.5</v>
      </c>
      <c r="L6" s="2">
        <f>AVERAGE(D6:E6)</f>
        <v>89.0991796</v>
      </c>
    </row>
    <row r="7" spans="1:12" ht="12.75">
      <c r="A7">
        <v>1750.5</v>
      </c>
      <c r="B7">
        <v>58</v>
      </c>
      <c r="C7">
        <v>83.4</v>
      </c>
      <c r="D7">
        <f aca="true" t="shared" si="0" ref="D7:D70">D$4*B7*D$3</f>
        <v>89.29279799999999</v>
      </c>
      <c r="E7">
        <f aca="true" t="shared" si="1" ref="E7:E70">E$4*C7</f>
        <v>100.08</v>
      </c>
      <c r="K7">
        <f aca="true" t="shared" si="2" ref="K7:K70">A7</f>
        <v>1750.5</v>
      </c>
      <c r="L7" s="2">
        <f>AVERAGE(D7:E7)</f>
        <v>94.686399</v>
      </c>
    </row>
    <row r="8" spans="1:12" ht="12.75">
      <c r="A8">
        <v>1751.5</v>
      </c>
      <c r="B8">
        <v>33.7</v>
      </c>
      <c r="C8">
        <v>47.7</v>
      </c>
      <c r="D8">
        <f t="shared" si="0"/>
        <v>51.8821947</v>
      </c>
      <c r="E8">
        <f t="shared" si="1"/>
        <v>57.24</v>
      </c>
      <c r="K8">
        <f t="shared" si="2"/>
        <v>1751.5</v>
      </c>
      <c r="L8" s="2">
        <f>AVERAGE(D8:E8)</f>
        <v>54.56109735</v>
      </c>
    </row>
    <row r="9" spans="1:12" ht="12.75">
      <c r="A9">
        <v>1752.5</v>
      </c>
      <c r="B9">
        <v>29</v>
      </c>
      <c r="C9">
        <v>47.8</v>
      </c>
      <c r="D9">
        <f t="shared" si="0"/>
        <v>44.646398999999995</v>
      </c>
      <c r="E9">
        <f t="shared" si="1"/>
        <v>57.35999999999999</v>
      </c>
      <c r="K9">
        <f t="shared" si="2"/>
        <v>1752.5</v>
      </c>
      <c r="L9" s="2">
        <f>AVERAGE(D9:E9)</f>
        <v>51.003199499999994</v>
      </c>
    </row>
    <row r="10" spans="1:12" ht="12.75">
      <c r="A10">
        <v>1753.5</v>
      </c>
      <c r="B10">
        <v>23.9</v>
      </c>
      <c r="C10">
        <v>30.7</v>
      </c>
      <c r="D10">
        <f t="shared" si="0"/>
        <v>36.794790899999995</v>
      </c>
      <c r="E10">
        <f t="shared" si="1"/>
        <v>36.839999999999996</v>
      </c>
      <c r="K10">
        <f t="shared" si="2"/>
        <v>1753.5</v>
      </c>
      <c r="L10" s="2">
        <f>AVERAGE(D10:E10)</f>
        <v>36.81739544999999</v>
      </c>
    </row>
    <row r="11" spans="1:12" ht="12.75">
      <c r="A11">
        <v>1754.5</v>
      </c>
      <c r="B11">
        <v>8.8</v>
      </c>
      <c r="C11">
        <v>12.2</v>
      </c>
      <c r="D11">
        <f t="shared" si="0"/>
        <v>13.547872799999999</v>
      </c>
      <c r="E11">
        <f t="shared" si="1"/>
        <v>14.639999999999999</v>
      </c>
      <c r="F11">
        <f>AVERAGE(D6:D16)</f>
        <v>48.08935014545454</v>
      </c>
      <c r="G11">
        <f>AVERAGE(E6:E16)</f>
        <v>48.32909090909091</v>
      </c>
      <c r="K11">
        <f t="shared" si="2"/>
        <v>1754.5</v>
      </c>
      <c r="L11" s="2">
        <f>AVERAGE(D11:E11)</f>
        <v>14.093936399999999</v>
      </c>
    </row>
    <row r="12" spans="1:12" ht="12.75">
      <c r="A12">
        <v>1755.5</v>
      </c>
      <c r="B12">
        <v>4.7</v>
      </c>
      <c r="C12">
        <v>9.6</v>
      </c>
      <c r="D12">
        <f t="shared" si="0"/>
        <v>7.235795699999999</v>
      </c>
      <c r="E12">
        <f t="shared" si="1"/>
        <v>11.52</v>
      </c>
      <c r="F12">
        <f aca="true" t="shared" si="3" ref="F12:F75">AVERAGE(D7:D17)</f>
        <v>45.6121048090909</v>
      </c>
      <c r="G12">
        <f aca="true" t="shared" si="4" ref="G12:G75">AVERAGE(E7:E17)</f>
        <v>47.83636363636363</v>
      </c>
      <c r="K12">
        <f t="shared" si="2"/>
        <v>1755.5</v>
      </c>
      <c r="L12" s="2">
        <f>AVERAGE(D12:E12)</f>
        <v>9.37789785</v>
      </c>
    </row>
    <row r="13" spans="1:12" ht="12.75">
      <c r="A13">
        <v>1756.5</v>
      </c>
      <c r="B13">
        <v>7.3</v>
      </c>
      <c r="C13">
        <v>10.2</v>
      </c>
      <c r="D13">
        <f t="shared" si="0"/>
        <v>11.238576299999998</v>
      </c>
      <c r="E13">
        <f t="shared" si="1"/>
        <v>12.239999999999998</v>
      </c>
      <c r="F13">
        <f t="shared" si="3"/>
        <v>47.08165712727273</v>
      </c>
      <c r="G13">
        <f t="shared" si="4"/>
        <v>48.10909090909092</v>
      </c>
      <c r="K13">
        <f t="shared" si="2"/>
        <v>1756.5</v>
      </c>
      <c r="L13" s="2">
        <f>AVERAGE(D13:E13)</f>
        <v>11.739288149999998</v>
      </c>
    </row>
    <row r="14" spans="1:12" ht="12.75">
      <c r="A14">
        <v>1757.5</v>
      </c>
      <c r="B14">
        <v>24.8</v>
      </c>
      <c r="C14">
        <v>32.4</v>
      </c>
      <c r="D14">
        <f t="shared" si="0"/>
        <v>38.1803688</v>
      </c>
      <c r="E14">
        <f t="shared" si="1"/>
        <v>38.879999999999995</v>
      </c>
      <c r="F14">
        <f t="shared" si="3"/>
        <v>48.83112417272727</v>
      </c>
      <c r="G14">
        <f t="shared" si="4"/>
        <v>49.58181818181818</v>
      </c>
      <c r="K14">
        <f t="shared" si="2"/>
        <v>1757.5</v>
      </c>
      <c r="L14" s="2">
        <f>AVERAGE(D14:E14)</f>
        <v>38.530184399999996</v>
      </c>
    </row>
    <row r="15" spans="1:12" ht="12.75">
      <c r="A15">
        <v>1758.5</v>
      </c>
      <c r="B15">
        <v>40.7</v>
      </c>
      <c r="C15">
        <v>47.6</v>
      </c>
      <c r="D15">
        <f t="shared" si="0"/>
        <v>62.6589117</v>
      </c>
      <c r="E15">
        <f t="shared" si="1"/>
        <v>57.12</v>
      </c>
      <c r="F15">
        <f t="shared" si="3"/>
        <v>49.55890246363636</v>
      </c>
      <c r="G15">
        <f t="shared" si="4"/>
        <v>49.28727272727272</v>
      </c>
      <c r="K15">
        <f t="shared" si="2"/>
        <v>1758.5</v>
      </c>
      <c r="L15" s="2">
        <f>AVERAGE(D15:E15)</f>
        <v>59.88945585</v>
      </c>
    </row>
    <row r="16" spans="1:12" ht="12.75">
      <c r="A16">
        <v>1759.5</v>
      </c>
      <c r="B16">
        <v>49.5</v>
      </c>
      <c r="C16">
        <v>54</v>
      </c>
      <c r="D16">
        <f t="shared" si="0"/>
        <v>76.2067845</v>
      </c>
      <c r="E16">
        <f t="shared" si="1"/>
        <v>64.8</v>
      </c>
      <c r="F16">
        <f t="shared" si="3"/>
        <v>50.48262106363636</v>
      </c>
      <c r="G16">
        <f t="shared" si="4"/>
        <v>49.9090909090909</v>
      </c>
      <c r="K16">
        <f t="shared" si="2"/>
        <v>1759.5</v>
      </c>
      <c r="L16" s="2">
        <f>AVERAGE(D16:E16)</f>
        <v>70.50339224999999</v>
      </c>
    </row>
    <row r="17" spans="1:12" ht="12.75">
      <c r="A17">
        <v>1760.5</v>
      </c>
      <c r="B17">
        <v>45.5</v>
      </c>
      <c r="C17">
        <v>62.9</v>
      </c>
      <c r="D17">
        <f t="shared" si="0"/>
        <v>70.0486605</v>
      </c>
      <c r="E17">
        <f t="shared" si="1"/>
        <v>75.47999999999999</v>
      </c>
      <c r="F17">
        <f t="shared" si="3"/>
        <v>50.42663811818181</v>
      </c>
      <c r="G17">
        <f t="shared" si="4"/>
        <v>50.85818181818181</v>
      </c>
      <c r="K17">
        <f t="shared" si="2"/>
        <v>1760.5</v>
      </c>
      <c r="L17" s="2">
        <f>AVERAGE(D17:E17)</f>
        <v>72.76433025</v>
      </c>
    </row>
    <row r="18" spans="1:12" ht="12.75">
      <c r="A18">
        <v>1761.5</v>
      </c>
      <c r="B18">
        <v>68.5</v>
      </c>
      <c r="C18">
        <v>85.9</v>
      </c>
      <c r="D18">
        <f t="shared" si="0"/>
        <v>105.45787349999998</v>
      </c>
      <c r="E18">
        <f t="shared" si="1"/>
        <v>103.08</v>
      </c>
      <c r="F18">
        <f t="shared" si="3"/>
        <v>50.28668075454545</v>
      </c>
      <c r="G18">
        <f t="shared" si="4"/>
        <v>51.05454545454545</v>
      </c>
      <c r="K18">
        <f t="shared" si="2"/>
        <v>1761.5</v>
      </c>
      <c r="L18" s="2">
        <f>AVERAGE(D18:E18)</f>
        <v>104.26893675</v>
      </c>
    </row>
    <row r="19" spans="1:12" ht="12.75">
      <c r="A19">
        <v>1762.5</v>
      </c>
      <c r="B19">
        <v>46.2</v>
      </c>
      <c r="C19">
        <v>61.2</v>
      </c>
      <c r="D19">
        <f t="shared" si="0"/>
        <v>71.1263322</v>
      </c>
      <c r="E19">
        <f t="shared" si="1"/>
        <v>73.44</v>
      </c>
      <c r="F19">
        <f t="shared" si="3"/>
        <v>54.00954662727272</v>
      </c>
      <c r="G19">
        <f t="shared" si="4"/>
        <v>54.06545454545455</v>
      </c>
      <c r="K19">
        <f t="shared" si="2"/>
        <v>1762.5</v>
      </c>
      <c r="L19" s="2">
        <f>AVERAGE(D19:E19)</f>
        <v>72.28316609999999</v>
      </c>
    </row>
    <row r="20" spans="1:12" ht="12.75">
      <c r="A20">
        <v>1763.5</v>
      </c>
      <c r="B20">
        <v>34.2</v>
      </c>
      <c r="C20">
        <v>45.1</v>
      </c>
      <c r="D20">
        <f t="shared" si="0"/>
        <v>52.6519602</v>
      </c>
      <c r="E20">
        <f t="shared" si="1"/>
        <v>54.12</v>
      </c>
      <c r="F20">
        <f t="shared" si="3"/>
        <v>60.51756403636363</v>
      </c>
      <c r="G20">
        <f t="shared" si="4"/>
        <v>58.145454545454534</v>
      </c>
      <c r="K20">
        <f t="shared" si="2"/>
        <v>1763.5</v>
      </c>
      <c r="L20" s="2">
        <f>AVERAGE(D20:E20)</f>
        <v>53.3859801</v>
      </c>
    </row>
    <row r="21" spans="1:12" ht="12.75">
      <c r="A21">
        <v>1764.5</v>
      </c>
      <c r="B21">
        <v>30.5</v>
      </c>
      <c r="C21">
        <v>36.4</v>
      </c>
      <c r="D21">
        <f t="shared" si="0"/>
        <v>46.9556955</v>
      </c>
      <c r="E21">
        <f t="shared" si="1"/>
        <v>43.68</v>
      </c>
      <c r="F21">
        <f t="shared" si="3"/>
        <v>68.60709965454545</v>
      </c>
      <c r="G21">
        <f t="shared" si="4"/>
        <v>64.52727272727272</v>
      </c>
      <c r="K21">
        <f t="shared" si="2"/>
        <v>1764.5</v>
      </c>
      <c r="L21" s="2">
        <f>AVERAGE(D21:E21)</f>
        <v>45.31784775</v>
      </c>
    </row>
    <row r="22" spans="1:12" ht="12.75">
      <c r="A22">
        <v>1765.5</v>
      </c>
      <c r="B22">
        <v>8.4</v>
      </c>
      <c r="C22">
        <v>20.9</v>
      </c>
      <c r="D22">
        <f t="shared" si="0"/>
        <v>12.9320604</v>
      </c>
      <c r="E22">
        <f t="shared" si="1"/>
        <v>25.08</v>
      </c>
      <c r="F22">
        <f t="shared" si="3"/>
        <v>75.33904884545453</v>
      </c>
      <c r="G22">
        <f t="shared" si="4"/>
        <v>69.63272727272728</v>
      </c>
      <c r="K22">
        <f t="shared" si="2"/>
        <v>1765.5</v>
      </c>
      <c r="L22" s="2">
        <f>AVERAGE(D22:E22)</f>
        <v>19.006030199999998</v>
      </c>
    </row>
    <row r="23" spans="1:12" ht="12.75">
      <c r="A23">
        <v>1766.5</v>
      </c>
      <c r="B23">
        <v>3.7</v>
      </c>
      <c r="C23">
        <v>11.4</v>
      </c>
      <c r="D23">
        <f t="shared" si="0"/>
        <v>5.6962646999999995</v>
      </c>
      <c r="E23">
        <f t="shared" si="1"/>
        <v>13.68</v>
      </c>
      <c r="F23">
        <f t="shared" si="3"/>
        <v>80.08360347272725</v>
      </c>
      <c r="G23">
        <f t="shared" si="4"/>
        <v>71.67272727272727</v>
      </c>
      <c r="K23">
        <f t="shared" si="2"/>
        <v>1766.5</v>
      </c>
      <c r="L23" s="2">
        <f>AVERAGE(D23:E23)</f>
        <v>9.68813235</v>
      </c>
    </row>
    <row r="24" spans="1:12" ht="12.75">
      <c r="A24">
        <v>1767.5</v>
      </c>
      <c r="B24">
        <v>33.9</v>
      </c>
      <c r="C24">
        <v>37.8</v>
      </c>
      <c r="D24">
        <f t="shared" si="0"/>
        <v>52.19010089999999</v>
      </c>
      <c r="E24">
        <f t="shared" si="1"/>
        <v>45.35999999999999</v>
      </c>
      <c r="F24">
        <f t="shared" si="3"/>
        <v>79.76170153636362</v>
      </c>
      <c r="G24">
        <f t="shared" si="4"/>
        <v>69.55636363636363</v>
      </c>
      <c r="K24">
        <f t="shared" si="2"/>
        <v>1767.5</v>
      </c>
      <c r="L24" s="2">
        <f>AVERAGE(D24:E24)</f>
        <v>48.775050449999995</v>
      </c>
    </row>
    <row r="25" spans="1:12" ht="12.75">
      <c r="A25">
        <v>1768.5</v>
      </c>
      <c r="B25">
        <v>71.3</v>
      </c>
      <c r="C25">
        <v>69.8</v>
      </c>
      <c r="D25">
        <f t="shared" si="0"/>
        <v>109.76856029999998</v>
      </c>
      <c r="E25">
        <f t="shared" si="1"/>
        <v>83.75999999999999</v>
      </c>
      <c r="F25">
        <f t="shared" si="3"/>
        <v>77.83028991818179</v>
      </c>
      <c r="G25">
        <f t="shared" si="4"/>
        <v>66.67636363636362</v>
      </c>
      <c r="K25">
        <f t="shared" si="2"/>
        <v>1768.5</v>
      </c>
      <c r="L25" s="2">
        <f>AVERAGE(D25:E25)</f>
        <v>96.76428014999999</v>
      </c>
    </row>
    <row r="26" spans="1:12" ht="12.75">
      <c r="A26">
        <v>1769.5</v>
      </c>
      <c r="B26">
        <v>98.5</v>
      </c>
      <c r="C26">
        <v>106.1</v>
      </c>
      <c r="D26">
        <f t="shared" si="0"/>
        <v>151.64380349999996</v>
      </c>
      <c r="E26">
        <f t="shared" si="1"/>
        <v>127.32</v>
      </c>
      <c r="F26">
        <f t="shared" si="3"/>
        <v>76.65464806363636</v>
      </c>
      <c r="G26">
        <f t="shared" si="4"/>
        <v>65.09454545454545</v>
      </c>
      <c r="K26">
        <f t="shared" si="2"/>
        <v>1769.5</v>
      </c>
      <c r="L26" s="2">
        <f>AVERAGE(D26:E26)</f>
        <v>139.48190174999996</v>
      </c>
    </row>
    <row r="27" spans="1:12" ht="12.75">
      <c r="A27">
        <v>1770.5</v>
      </c>
      <c r="B27">
        <v>97.6</v>
      </c>
      <c r="C27">
        <v>100.8</v>
      </c>
      <c r="D27">
        <f t="shared" si="0"/>
        <v>150.25822559999997</v>
      </c>
      <c r="E27">
        <f t="shared" si="1"/>
        <v>120.96</v>
      </c>
      <c r="F27">
        <f t="shared" si="3"/>
        <v>73.1697097090909</v>
      </c>
      <c r="G27">
        <f t="shared" si="4"/>
        <v>61.887272727272716</v>
      </c>
      <c r="K27">
        <f t="shared" si="2"/>
        <v>1770.5</v>
      </c>
      <c r="L27" s="2">
        <f>AVERAGE(D27:E27)</f>
        <v>135.6091128</v>
      </c>
    </row>
    <row r="28" spans="1:12" ht="12.75">
      <c r="A28">
        <v>1771.5</v>
      </c>
      <c r="B28">
        <v>79.4</v>
      </c>
      <c r="C28">
        <v>81.6</v>
      </c>
      <c r="D28">
        <f t="shared" si="0"/>
        <v>122.23876139999999</v>
      </c>
      <c r="E28">
        <f t="shared" si="1"/>
        <v>97.91999999999999</v>
      </c>
      <c r="F28">
        <f t="shared" si="3"/>
        <v>73.96746668181817</v>
      </c>
      <c r="G28">
        <f t="shared" si="4"/>
        <v>61.76727272727272</v>
      </c>
      <c r="K28">
        <f t="shared" si="2"/>
        <v>1771.5</v>
      </c>
      <c r="L28" s="2">
        <f>AVERAGE(D28:E28)</f>
        <v>110.07938069999999</v>
      </c>
    </row>
    <row r="29" spans="1:12" ht="12.75">
      <c r="A29">
        <v>1772.5</v>
      </c>
      <c r="B29">
        <v>66.2</v>
      </c>
      <c r="C29">
        <v>66.5</v>
      </c>
      <c r="D29">
        <f t="shared" si="0"/>
        <v>101.9169522</v>
      </c>
      <c r="E29">
        <f t="shared" si="1"/>
        <v>79.8</v>
      </c>
      <c r="F29">
        <f t="shared" si="3"/>
        <v>78.80999146363635</v>
      </c>
      <c r="G29">
        <f t="shared" si="4"/>
        <v>70.61454545454545</v>
      </c>
      <c r="K29">
        <f t="shared" si="2"/>
        <v>1772.5</v>
      </c>
      <c r="L29" s="2">
        <f>AVERAGE(D29:E29)</f>
        <v>90.85847609999999</v>
      </c>
    </row>
    <row r="30" spans="1:12" ht="12.75">
      <c r="A30">
        <v>1773.5</v>
      </c>
      <c r="B30">
        <v>32.4</v>
      </c>
      <c r="C30">
        <v>34.8</v>
      </c>
      <c r="D30">
        <f t="shared" si="0"/>
        <v>49.880804399999995</v>
      </c>
      <c r="E30">
        <f t="shared" si="1"/>
        <v>41.76</v>
      </c>
      <c r="F30">
        <f t="shared" si="3"/>
        <v>84.1423670181818</v>
      </c>
      <c r="G30">
        <f t="shared" si="4"/>
        <v>83.33454545454545</v>
      </c>
      <c r="K30">
        <f t="shared" si="2"/>
        <v>1773.5</v>
      </c>
      <c r="L30" s="2">
        <f>AVERAGE(D30:E30)</f>
        <v>45.8204022</v>
      </c>
    </row>
    <row r="31" spans="1:12" ht="12.75">
      <c r="A31">
        <v>1774.5</v>
      </c>
      <c r="B31">
        <v>25.8</v>
      </c>
      <c r="C31">
        <v>30.6</v>
      </c>
      <c r="D31">
        <f t="shared" si="0"/>
        <v>39.7198998</v>
      </c>
      <c r="E31">
        <f t="shared" si="1"/>
        <v>36.72</v>
      </c>
      <c r="F31">
        <f t="shared" si="3"/>
        <v>85.47196197272727</v>
      </c>
      <c r="G31">
        <f t="shared" si="4"/>
        <v>89.45454545454544</v>
      </c>
      <c r="K31">
        <f t="shared" si="2"/>
        <v>1774.5</v>
      </c>
      <c r="L31" s="2">
        <f>AVERAGE(D31:E31)</f>
        <v>38.2199499</v>
      </c>
    </row>
    <row r="32" spans="1:12" ht="12.75">
      <c r="A32">
        <v>1775.5</v>
      </c>
      <c r="B32">
        <v>5.6</v>
      </c>
      <c r="C32">
        <v>7</v>
      </c>
      <c r="D32">
        <f t="shared" si="0"/>
        <v>8.621373599999998</v>
      </c>
      <c r="E32">
        <f t="shared" si="1"/>
        <v>8.4</v>
      </c>
      <c r="F32">
        <f t="shared" si="3"/>
        <v>79.38381665454544</v>
      </c>
      <c r="G32">
        <f t="shared" si="4"/>
        <v>87.13090909090909</v>
      </c>
      <c r="K32">
        <f t="shared" si="2"/>
        <v>1775.5</v>
      </c>
      <c r="L32" s="2">
        <f>AVERAGE(D32:E32)</f>
        <v>8.510686799999998</v>
      </c>
    </row>
    <row r="33" spans="1:12" ht="12.75">
      <c r="A33">
        <v>1776.5</v>
      </c>
      <c r="B33">
        <v>14.1</v>
      </c>
      <c r="C33">
        <v>19.8</v>
      </c>
      <c r="D33">
        <f t="shared" si="0"/>
        <v>21.7073871</v>
      </c>
      <c r="E33">
        <f t="shared" si="1"/>
        <v>23.76</v>
      </c>
      <c r="F33">
        <f t="shared" si="3"/>
        <v>75.67494651818181</v>
      </c>
      <c r="G33">
        <f t="shared" si="4"/>
        <v>83.56363636363636</v>
      </c>
      <c r="K33">
        <f t="shared" si="2"/>
        <v>1776.5</v>
      </c>
      <c r="L33" s="2">
        <f>AVERAGE(D33:E33)</f>
        <v>22.733693549999998</v>
      </c>
    </row>
    <row r="34" spans="1:12" ht="12.75">
      <c r="A34">
        <v>1777.5</v>
      </c>
      <c r="B34">
        <v>38.3</v>
      </c>
      <c r="C34">
        <v>92.5</v>
      </c>
      <c r="D34">
        <f t="shared" si="0"/>
        <v>58.96403729999999</v>
      </c>
      <c r="E34">
        <f t="shared" si="1"/>
        <v>111</v>
      </c>
      <c r="F34">
        <f t="shared" si="3"/>
        <v>69.1669291090909</v>
      </c>
      <c r="G34">
        <f t="shared" si="4"/>
        <v>78.8618181818182</v>
      </c>
      <c r="K34">
        <f t="shared" si="2"/>
        <v>1777.5</v>
      </c>
      <c r="L34" s="2">
        <f>AVERAGE(D34:E34)</f>
        <v>84.98201864999999</v>
      </c>
    </row>
    <row r="35" spans="1:12" ht="12.75">
      <c r="A35">
        <v>1778.5</v>
      </c>
      <c r="B35">
        <v>72</v>
      </c>
      <c r="C35">
        <v>154.4</v>
      </c>
      <c r="D35">
        <f t="shared" si="0"/>
        <v>110.84623199999999</v>
      </c>
      <c r="E35">
        <f t="shared" si="1"/>
        <v>185.28</v>
      </c>
      <c r="F35">
        <f t="shared" si="3"/>
        <v>62.8548520090909</v>
      </c>
      <c r="G35">
        <f t="shared" si="4"/>
        <v>74.09454545454547</v>
      </c>
      <c r="K35">
        <f t="shared" si="2"/>
        <v>1778.5</v>
      </c>
      <c r="L35" s="2">
        <f>AVERAGE(D35:E35)</f>
        <v>148.06311599999998</v>
      </c>
    </row>
    <row r="36" spans="1:12" ht="12.75">
      <c r="A36">
        <v>1779.5</v>
      </c>
      <c r="B36">
        <v>80.8</v>
      </c>
      <c r="C36">
        <v>125.9</v>
      </c>
      <c r="D36">
        <f t="shared" si="0"/>
        <v>124.39410479999998</v>
      </c>
      <c r="E36">
        <f t="shared" si="1"/>
        <v>151.08</v>
      </c>
      <c r="F36">
        <f t="shared" si="3"/>
        <v>58.99202877272726</v>
      </c>
      <c r="G36">
        <f t="shared" si="4"/>
        <v>71.4109090909091</v>
      </c>
      <c r="K36">
        <f t="shared" si="2"/>
        <v>1779.5</v>
      </c>
      <c r="L36" s="2">
        <f>AVERAGE(D36:E36)</f>
        <v>137.73705239999998</v>
      </c>
    </row>
    <row r="37" spans="1:12" ht="12.75">
      <c r="A37">
        <v>1780.5</v>
      </c>
      <c r="B37">
        <v>55</v>
      </c>
      <c r="C37">
        <v>84.8</v>
      </c>
      <c r="D37">
        <f t="shared" si="0"/>
        <v>84.67420499999999</v>
      </c>
      <c r="E37">
        <f t="shared" si="1"/>
        <v>101.75999999999999</v>
      </c>
      <c r="F37">
        <f t="shared" si="3"/>
        <v>57.6204466090909</v>
      </c>
      <c r="G37">
        <f t="shared" si="4"/>
        <v>70.70181818181818</v>
      </c>
      <c r="K37">
        <f t="shared" si="2"/>
        <v>1780.5</v>
      </c>
      <c r="L37" s="2">
        <f>AVERAGE(D37:E37)</f>
        <v>93.21710249999998</v>
      </c>
    </row>
    <row r="38" spans="1:12" ht="12.75">
      <c r="A38">
        <v>1781.5</v>
      </c>
      <c r="B38">
        <v>71.1</v>
      </c>
      <c r="C38">
        <v>68.1</v>
      </c>
      <c r="D38">
        <f t="shared" si="0"/>
        <v>109.46065409999999</v>
      </c>
      <c r="E38">
        <f t="shared" si="1"/>
        <v>81.71999999999998</v>
      </c>
      <c r="F38">
        <f t="shared" si="3"/>
        <v>65.69598649090908</v>
      </c>
      <c r="G38">
        <f t="shared" si="4"/>
        <v>78.98181818181818</v>
      </c>
      <c r="K38">
        <f t="shared" si="2"/>
        <v>1781.5</v>
      </c>
      <c r="L38" s="2">
        <f>AVERAGE(D38:E38)</f>
        <v>95.59032704999998</v>
      </c>
    </row>
    <row r="39" spans="1:12" ht="12.75">
      <c r="A39">
        <v>1782.5</v>
      </c>
      <c r="B39">
        <v>32.9</v>
      </c>
      <c r="C39">
        <v>38.5</v>
      </c>
      <c r="D39">
        <f t="shared" si="0"/>
        <v>50.650569899999994</v>
      </c>
      <c r="E39">
        <f t="shared" si="1"/>
        <v>46.199999999999996</v>
      </c>
      <c r="F39">
        <f t="shared" si="3"/>
        <v>76.20678449999998</v>
      </c>
      <c r="G39">
        <f t="shared" si="4"/>
        <v>91.2218181818182</v>
      </c>
      <c r="K39">
        <f t="shared" si="2"/>
        <v>1782.5</v>
      </c>
      <c r="L39" s="2">
        <f>AVERAGE(D39:E39)</f>
        <v>48.42528494999999</v>
      </c>
    </row>
    <row r="40" spans="1:12" ht="12.75">
      <c r="A40">
        <v>1783.5</v>
      </c>
      <c r="B40">
        <v>21.1</v>
      </c>
      <c r="C40">
        <v>22.8</v>
      </c>
      <c r="D40">
        <f t="shared" si="0"/>
        <v>32.4841041</v>
      </c>
      <c r="E40">
        <f t="shared" si="1"/>
        <v>27.36</v>
      </c>
      <c r="F40">
        <f t="shared" si="3"/>
        <v>82.39289997272725</v>
      </c>
      <c r="G40">
        <f t="shared" si="4"/>
        <v>95.41090909090909</v>
      </c>
      <c r="K40">
        <f t="shared" si="2"/>
        <v>1783.5</v>
      </c>
      <c r="L40" s="2">
        <f>AVERAGE(D40:E40)</f>
        <v>29.92205205</v>
      </c>
    </row>
    <row r="41" spans="1:12" ht="12.75">
      <c r="A41">
        <v>1784.5</v>
      </c>
      <c r="B41">
        <v>4.8</v>
      </c>
      <c r="C41">
        <v>10.2</v>
      </c>
      <c r="D41">
        <f t="shared" si="0"/>
        <v>7.3897488</v>
      </c>
      <c r="E41">
        <f t="shared" si="1"/>
        <v>12.239999999999998</v>
      </c>
      <c r="F41">
        <f t="shared" si="3"/>
        <v>83.47057167272726</v>
      </c>
      <c r="G41">
        <f t="shared" si="4"/>
        <v>91.4509090909091</v>
      </c>
      <c r="K41">
        <f t="shared" si="2"/>
        <v>1784.5</v>
      </c>
      <c r="L41" s="2">
        <f>AVERAGE(D41:E41)</f>
        <v>9.814874399999999</v>
      </c>
    </row>
    <row r="42" spans="1:12" ht="12.75">
      <c r="A42">
        <v>1785.5</v>
      </c>
      <c r="B42">
        <v>16</v>
      </c>
      <c r="C42">
        <v>24.1</v>
      </c>
      <c r="D42">
        <f t="shared" si="0"/>
        <v>24.632495999999996</v>
      </c>
      <c r="E42">
        <f t="shared" si="1"/>
        <v>28.92</v>
      </c>
      <c r="F42">
        <f t="shared" si="3"/>
        <v>81.27324106363635</v>
      </c>
      <c r="G42">
        <f t="shared" si="4"/>
        <v>87.52363636363637</v>
      </c>
      <c r="K42">
        <f t="shared" si="2"/>
        <v>1785.5</v>
      </c>
      <c r="L42" s="2">
        <f>AVERAGE(D42:E42)</f>
        <v>26.776248</v>
      </c>
    </row>
    <row r="43" spans="1:12" ht="12.75">
      <c r="A43">
        <v>1786.5</v>
      </c>
      <c r="B43">
        <v>63.3</v>
      </c>
      <c r="C43">
        <v>82.9</v>
      </c>
      <c r="D43">
        <f t="shared" si="0"/>
        <v>97.45231229999997</v>
      </c>
      <c r="E43">
        <f t="shared" si="1"/>
        <v>99.48</v>
      </c>
      <c r="F43">
        <f t="shared" si="3"/>
        <v>79.62174417272726</v>
      </c>
      <c r="G43">
        <f t="shared" si="4"/>
        <v>85.53818181818183</v>
      </c>
      <c r="K43">
        <f t="shared" si="2"/>
        <v>1786.5</v>
      </c>
      <c r="L43" s="2">
        <f>AVERAGE(D43:E43)</f>
        <v>98.46615614999999</v>
      </c>
    </row>
    <row r="44" spans="1:12" ht="12.75">
      <c r="A44">
        <v>1787.5</v>
      </c>
      <c r="B44">
        <v>89.2</v>
      </c>
      <c r="C44">
        <v>132</v>
      </c>
      <c r="D44">
        <f t="shared" si="0"/>
        <v>137.3261652</v>
      </c>
      <c r="E44">
        <f t="shared" si="1"/>
        <v>158.4</v>
      </c>
      <c r="F44">
        <f t="shared" si="3"/>
        <v>75.5489848909091</v>
      </c>
      <c r="G44">
        <f t="shared" si="4"/>
        <v>84.65454545454546</v>
      </c>
      <c r="K44">
        <f t="shared" si="2"/>
        <v>1787.5</v>
      </c>
      <c r="L44" s="2">
        <f>AVERAGE(D44:E44)</f>
        <v>147.86308259999998</v>
      </c>
    </row>
    <row r="45" spans="1:12" ht="12.75">
      <c r="A45">
        <v>1788.5</v>
      </c>
      <c r="B45">
        <v>82.5</v>
      </c>
      <c r="C45">
        <v>130.9</v>
      </c>
      <c r="D45">
        <f t="shared" si="0"/>
        <v>127.01130749999997</v>
      </c>
      <c r="E45">
        <f t="shared" si="1"/>
        <v>157.08</v>
      </c>
      <c r="F45">
        <f t="shared" si="3"/>
        <v>76.68263953636362</v>
      </c>
      <c r="G45">
        <f t="shared" si="4"/>
        <v>85.57090909090908</v>
      </c>
      <c r="K45">
        <f t="shared" si="2"/>
        <v>1788.5</v>
      </c>
      <c r="L45" s="2">
        <f>AVERAGE(D45:E45)</f>
        <v>142.04565374999999</v>
      </c>
    </row>
    <row r="46" spans="1:12" ht="12.75">
      <c r="A46">
        <v>1789.5</v>
      </c>
      <c r="B46">
        <v>79.7</v>
      </c>
      <c r="C46">
        <v>118.1</v>
      </c>
      <c r="D46">
        <f t="shared" si="0"/>
        <v>122.70062069999999</v>
      </c>
      <c r="E46">
        <f t="shared" si="1"/>
        <v>141.72</v>
      </c>
      <c r="F46">
        <f t="shared" si="3"/>
        <v>77.95625154545453</v>
      </c>
      <c r="G46">
        <f t="shared" si="4"/>
        <v>87.55636363636364</v>
      </c>
      <c r="K46">
        <f t="shared" si="2"/>
        <v>1789.5</v>
      </c>
      <c r="L46" s="2">
        <f>AVERAGE(D46:E46)</f>
        <v>132.21031035</v>
      </c>
    </row>
    <row r="47" spans="1:12" ht="12.75">
      <c r="A47">
        <v>1790.5</v>
      </c>
      <c r="B47">
        <v>65.1</v>
      </c>
      <c r="C47">
        <v>89.9</v>
      </c>
      <c r="D47">
        <f t="shared" si="0"/>
        <v>100.22346809999998</v>
      </c>
      <c r="E47">
        <f t="shared" si="1"/>
        <v>107.88000000000001</v>
      </c>
      <c r="F47">
        <f t="shared" si="3"/>
        <v>79.4817868090909</v>
      </c>
      <c r="G47">
        <f t="shared" si="4"/>
        <v>88.76727272727273</v>
      </c>
      <c r="K47">
        <f t="shared" si="2"/>
        <v>1790.5</v>
      </c>
      <c r="L47" s="2">
        <f>AVERAGE(D47:E47)</f>
        <v>104.05173405</v>
      </c>
    </row>
    <row r="48" spans="1:12" ht="12.75">
      <c r="A48">
        <v>1791.5</v>
      </c>
      <c r="B48">
        <v>43.2</v>
      </c>
      <c r="C48">
        <v>66.6</v>
      </c>
      <c r="D48">
        <f t="shared" si="0"/>
        <v>66.5077392</v>
      </c>
      <c r="E48">
        <f t="shared" si="1"/>
        <v>79.91999999999999</v>
      </c>
      <c r="F48">
        <f t="shared" si="3"/>
        <v>79.15988487272728</v>
      </c>
      <c r="G48">
        <f t="shared" si="4"/>
        <v>87.88363636363637</v>
      </c>
      <c r="K48">
        <f t="shared" si="2"/>
        <v>1791.5</v>
      </c>
      <c r="L48" s="2">
        <f>AVERAGE(D48:E48)</f>
        <v>73.2138696</v>
      </c>
    </row>
    <row r="49" spans="1:12" ht="12.75">
      <c r="A49">
        <v>1792.5</v>
      </c>
      <c r="B49">
        <v>42</v>
      </c>
      <c r="C49">
        <v>60</v>
      </c>
      <c r="D49">
        <f t="shared" si="0"/>
        <v>64.660302</v>
      </c>
      <c r="E49">
        <f t="shared" si="1"/>
        <v>72</v>
      </c>
      <c r="F49">
        <f t="shared" si="3"/>
        <v>71.37825545454547</v>
      </c>
      <c r="G49">
        <f t="shared" si="4"/>
        <v>79.53818181818181</v>
      </c>
      <c r="K49">
        <f t="shared" si="2"/>
        <v>1792.5</v>
      </c>
      <c r="L49" s="2">
        <f>AVERAGE(D49:E49)</f>
        <v>68.330151</v>
      </c>
    </row>
    <row r="50" spans="1:12" ht="12.75">
      <c r="A50">
        <v>1793.5</v>
      </c>
      <c r="B50">
        <v>41</v>
      </c>
      <c r="C50">
        <v>46.9</v>
      </c>
      <c r="D50">
        <f t="shared" si="0"/>
        <v>63.12077099999999</v>
      </c>
      <c r="E50">
        <f t="shared" si="1"/>
        <v>56.279999999999994</v>
      </c>
      <c r="F50">
        <f t="shared" si="3"/>
        <v>59.55185822727273</v>
      </c>
      <c r="G50">
        <f t="shared" si="4"/>
        <v>65.58545454545454</v>
      </c>
      <c r="K50">
        <f t="shared" si="2"/>
        <v>1793.5</v>
      </c>
      <c r="L50" s="2">
        <f>AVERAGE(D50:E50)</f>
        <v>59.700385499999996</v>
      </c>
    </row>
    <row r="51" spans="1:12" ht="12.75">
      <c r="A51">
        <v>1794.5</v>
      </c>
      <c r="B51">
        <v>30.2</v>
      </c>
      <c r="C51">
        <v>41</v>
      </c>
      <c r="D51">
        <f t="shared" si="0"/>
        <v>46.4938362</v>
      </c>
      <c r="E51">
        <f t="shared" si="1"/>
        <v>49.199999999999996</v>
      </c>
      <c r="F51">
        <f t="shared" si="3"/>
        <v>48.78913696363636</v>
      </c>
      <c r="G51">
        <f t="shared" si="4"/>
        <v>52.04727272727271</v>
      </c>
      <c r="K51">
        <f t="shared" si="2"/>
        <v>1794.5</v>
      </c>
      <c r="L51" s="2">
        <f>AVERAGE(D51:E51)</f>
        <v>47.846918099999996</v>
      </c>
    </row>
    <row r="52" spans="1:12" ht="12.75">
      <c r="A52">
        <v>1795.5</v>
      </c>
      <c r="B52">
        <v>15.7</v>
      </c>
      <c r="C52">
        <v>21.3</v>
      </c>
      <c r="D52">
        <f t="shared" si="0"/>
        <v>24.170636699999996</v>
      </c>
      <c r="E52">
        <f t="shared" si="1"/>
        <v>25.56</v>
      </c>
      <c r="F52">
        <f t="shared" si="3"/>
        <v>39.17406608181818</v>
      </c>
      <c r="G52">
        <f t="shared" si="4"/>
        <v>40.74545454545454</v>
      </c>
      <c r="K52">
        <f t="shared" si="2"/>
        <v>1795.5</v>
      </c>
      <c r="L52" s="2">
        <f>AVERAGE(D52:E52)</f>
        <v>24.865318349999995</v>
      </c>
    </row>
    <row r="53" spans="1:12" ht="12.75">
      <c r="A53">
        <v>1796.5</v>
      </c>
      <c r="B53">
        <v>13.7</v>
      </c>
      <c r="C53">
        <v>16</v>
      </c>
      <c r="D53">
        <f t="shared" si="0"/>
        <v>21.0915747</v>
      </c>
      <c r="E53">
        <f t="shared" si="1"/>
        <v>19.2</v>
      </c>
      <c r="F53">
        <f t="shared" si="3"/>
        <v>37.21466299090909</v>
      </c>
      <c r="G53">
        <f t="shared" si="4"/>
        <v>34.64727272727273</v>
      </c>
      <c r="K53">
        <f t="shared" si="2"/>
        <v>1796.5</v>
      </c>
      <c r="L53" s="2">
        <f>AVERAGE(D53:E53)</f>
        <v>20.14578735</v>
      </c>
    </row>
    <row r="54" spans="1:12" ht="12.75">
      <c r="A54">
        <v>1797.5</v>
      </c>
      <c r="B54">
        <v>7.7</v>
      </c>
      <c r="C54">
        <v>6.4</v>
      </c>
      <c r="D54">
        <f t="shared" si="0"/>
        <v>11.8543887</v>
      </c>
      <c r="E54">
        <f t="shared" si="1"/>
        <v>7.68</v>
      </c>
      <c r="F54">
        <f t="shared" si="3"/>
        <v>36.108999818181815</v>
      </c>
      <c r="G54">
        <f t="shared" si="4"/>
        <v>32.29090909090909</v>
      </c>
      <c r="K54">
        <f t="shared" si="2"/>
        <v>1797.5</v>
      </c>
      <c r="L54" s="2">
        <f>AVERAGE(D54:E54)</f>
        <v>9.76719435</v>
      </c>
    </row>
    <row r="55" spans="1:12" ht="12.75">
      <c r="A55">
        <v>1798.5</v>
      </c>
      <c r="B55">
        <v>4.7</v>
      </c>
      <c r="C55">
        <v>4.1</v>
      </c>
      <c r="D55">
        <f t="shared" si="0"/>
        <v>7.235795699999999</v>
      </c>
      <c r="E55">
        <f t="shared" si="1"/>
        <v>4.919999999999999</v>
      </c>
      <c r="F55">
        <f t="shared" si="3"/>
        <v>32.82000177272727</v>
      </c>
      <c r="G55">
        <f t="shared" si="4"/>
        <v>30.447272727272722</v>
      </c>
      <c r="K55">
        <f t="shared" si="2"/>
        <v>1798.5</v>
      </c>
      <c r="L55" s="2">
        <f>AVERAGE(D55:E55)</f>
        <v>6.077897849999999</v>
      </c>
    </row>
    <row r="56" spans="1:12" ht="12.75">
      <c r="A56">
        <v>1799.5</v>
      </c>
      <c r="B56">
        <v>5.6</v>
      </c>
      <c r="C56">
        <v>6.8</v>
      </c>
      <c r="D56">
        <f t="shared" si="0"/>
        <v>8.621373599999998</v>
      </c>
      <c r="E56">
        <f t="shared" si="1"/>
        <v>8.16</v>
      </c>
      <c r="F56">
        <f t="shared" si="3"/>
        <v>30.10482891818181</v>
      </c>
      <c r="G56">
        <f t="shared" si="4"/>
        <v>30.512727272727272</v>
      </c>
      <c r="K56">
        <f t="shared" si="2"/>
        <v>1799.5</v>
      </c>
      <c r="L56" s="2">
        <f>AVERAGE(D56:E56)</f>
        <v>8.3906868</v>
      </c>
    </row>
    <row r="57" spans="1:12" ht="12.75">
      <c r="A57">
        <v>1800.5</v>
      </c>
      <c r="B57">
        <v>11</v>
      </c>
      <c r="C57">
        <v>14.5</v>
      </c>
      <c r="D57">
        <f t="shared" si="0"/>
        <v>16.934840999999995</v>
      </c>
      <c r="E57">
        <f t="shared" si="1"/>
        <v>17.4</v>
      </c>
      <c r="F57">
        <f t="shared" si="3"/>
        <v>29.461025045454548</v>
      </c>
      <c r="G57">
        <f t="shared" si="4"/>
        <v>30.643636363636357</v>
      </c>
      <c r="K57">
        <f t="shared" si="2"/>
        <v>1800.5</v>
      </c>
      <c r="L57" s="2">
        <f>AVERAGE(D57:E57)</f>
        <v>17.1674205</v>
      </c>
    </row>
    <row r="58" spans="1:12" ht="12.75">
      <c r="A58">
        <v>1801.5</v>
      </c>
      <c r="B58">
        <v>51.1</v>
      </c>
      <c r="C58">
        <v>34</v>
      </c>
      <c r="D58">
        <f t="shared" si="0"/>
        <v>78.6700341</v>
      </c>
      <c r="E58">
        <f t="shared" si="1"/>
        <v>40.8</v>
      </c>
      <c r="F58">
        <f t="shared" si="3"/>
        <v>29.125127372727267</v>
      </c>
      <c r="G58">
        <f t="shared" si="4"/>
        <v>31.385454545454547</v>
      </c>
      <c r="K58">
        <f t="shared" si="2"/>
        <v>1801.5</v>
      </c>
      <c r="L58" s="2">
        <f>AVERAGE(D58:E58)</f>
        <v>59.735017049999996</v>
      </c>
    </row>
    <row r="59" spans="1:12" ht="12.75">
      <c r="A59">
        <v>1802.5</v>
      </c>
      <c r="B59">
        <v>35.3</v>
      </c>
      <c r="C59">
        <v>45</v>
      </c>
      <c r="D59">
        <f t="shared" si="0"/>
        <v>54.34544429999999</v>
      </c>
      <c r="E59">
        <f t="shared" si="1"/>
        <v>54</v>
      </c>
      <c r="F59">
        <f t="shared" si="3"/>
        <v>27.907498309090908</v>
      </c>
      <c r="G59">
        <f t="shared" si="4"/>
        <v>30.74181818181818</v>
      </c>
      <c r="K59">
        <f t="shared" si="2"/>
        <v>1802.5</v>
      </c>
      <c r="L59" s="2">
        <f>AVERAGE(D59:E59)</f>
        <v>54.17272215</v>
      </c>
    </row>
    <row r="60" spans="1:12" ht="12.75">
      <c r="A60">
        <v>1803.5</v>
      </c>
      <c r="B60">
        <v>18.5</v>
      </c>
      <c r="C60">
        <v>43.1</v>
      </c>
      <c r="D60">
        <f t="shared" si="0"/>
        <v>28.4813235</v>
      </c>
      <c r="E60">
        <f t="shared" si="1"/>
        <v>51.72</v>
      </c>
      <c r="F60">
        <f t="shared" si="3"/>
        <v>27.319677381818178</v>
      </c>
      <c r="G60">
        <f t="shared" si="4"/>
        <v>30.927272727272733</v>
      </c>
      <c r="K60">
        <f t="shared" si="2"/>
        <v>1803.5</v>
      </c>
      <c r="L60" s="2">
        <f>AVERAGE(D60:E60)</f>
        <v>40.10066175</v>
      </c>
    </row>
    <row r="61" spans="1:12" ht="12.75">
      <c r="A61">
        <v>1804.5</v>
      </c>
      <c r="B61">
        <v>21.6</v>
      </c>
      <c r="C61">
        <v>47.5</v>
      </c>
      <c r="D61">
        <f t="shared" si="0"/>
        <v>33.2538696</v>
      </c>
      <c r="E61">
        <f t="shared" si="1"/>
        <v>57</v>
      </c>
      <c r="F61">
        <f t="shared" si="3"/>
        <v>26.829826609090905</v>
      </c>
      <c r="G61">
        <f t="shared" si="4"/>
        <v>30.75272727272727</v>
      </c>
      <c r="K61">
        <f t="shared" si="2"/>
        <v>1804.5</v>
      </c>
      <c r="L61" s="2">
        <f>AVERAGE(D61:E61)</f>
        <v>45.1269348</v>
      </c>
    </row>
    <row r="62" spans="1:12" ht="12.75">
      <c r="A62">
        <v>1805.5</v>
      </c>
      <c r="B62">
        <v>25.6</v>
      </c>
      <c r="C62">
        <v>42.2</v>
      </c>
      <c r="D62">
        <f t="shared" si="0"/>
        <v>39.411993599999995</v>
      </c>
      <c r="E62">
        <f t="shared" si="1"/>
        <v>50.64</v>
      </c>
      <c r="F62">
        <f t="shared" si="3"/>
        <v>26.046065372727266</v>
      </c>
      <c r="G62">
        <f t="shared" si="4"/>
        <v>30.01090909090909</v>
      </c>
      <c r="K62">
        <f t="shared" si="2"/>
        <v>1805.5</v>
      </c>
      <c r="L62" s="2">
        <f>AVERAGE(D62:E62)</f>
        <v>45.0259968</v>
      </c>
    </row>
    <row r="63" spans="1:12" ht="12.75">
      <c r="A63">
        <v>1806.5</v>
      </c>
      <c r="B63">
        <v>13.3</v>
      </c>
      <c r="C63">
        <v>28.1</v>
      </c>
      <c r="D63">
        <f t="shared" si="0"/>
        <v>20.4757623</v>
      </c>
      <c r="E63">
        <f t="shared" si="1"/>
        <v>33.72</v>
      </c>
      <c r="F63">
        <f t="shared" si="3"/>
        <v>24.54852158181818</v>
      </c>
      <c r="G63">
        <f t="shared" si="4"/>
        <v>28.581818181818186</v>
      </c>
      <c r="K63">
        <f t="shared" si="2"/>
        <v>1806.5</v>
      </c>
      <c r="L63" s="2">
        <f>AVERAGE(D63:E63)</f>
        <v>27.09788115</v>
      </c>
    </row>
    <row r="64" spans="1:12" ht="12.75">
      <c r="A64">
        <v>1807.5</v>
      </c>
      <c r="B64">
        <v>5</v>
      </c>
      <c r="C64">
        <v>10.1</v>
      </c>
      <c r="D64">
        <f t="shared" si="0"/>
        <v>7.697654999999999</v>
      </c>
      <c r="E64">
        <f t="shared" si="1"/>
        <v>12.12</v>
      </c>
      <c r="F64">
        <f t="shared" si="3"/>
        <v>17.956529754545453</v>
      </c>
      <c r="G64">
        <f t="shared" si="4"/>
        <v>25.418181818181814</v>
      </c>
      <c r="K64">
        <f t="shared" si="2"/>
        <v>1807.5</v>
      </c>
      <c r="L64" s="2">
        <f>AVERAGE(D64:E64)</f>
        <v>9.9088275</v>
      </c>
    </row>
    <row r="65" spans="1:12" ht="12.75">
      <c r="A65">
        <v>1808.5</v>
      </c>
      <c r="B65">
        <v>3.5</v>
      </c>
      <c r="C65">
        <v>8.1</v>
      </c>
      <c r="D65">
        <f t="shared" si="0"/>
        <v>5.388358499999999</v>
      </c>
      <c r="E65">
        <f t="shared" si="1"/>
        <v>9.719999999999999</v>
      </c>
      <c r="F65">
        <f t="shared" si="3"/>
        <v>14.289646827272726</v>
      </c>
      <c r="G65">
        <f t="shared" si="4"/>
        <v>21.84</v>
      </c>
      <c r="K65">
        <f t="shared" si="2"/>
        <v>1808.5</v>
      </c>
      <c r="L65" s="2">
        <f>AVERAGE(D65:E65)</f>
        <v>7.554179249999999</v>
      </c>
    </row>
    <row r="66" spans="1:12" ht="12.75">
      <c r="A66">
        <v>1809.5</v>
      </c>
      <c r="B66">
        <v>1.2</v>
      </c>
      <c r="C66">
        <v>2.5</v>
      </c>
      <c r="D66">
        <f t="shared" si="0"/>
        <v>1.8474372</v>
      </c>
      <c r="E66">
        <f t="shared" si="1"/>
        <v>3</v>
      </c>
      <c r="F66">
        <f t="shared" si="3"/>
        <v>13.155992181818181</v>
      </c>
      <c r="G66">
        <f t="shared" si="4"/>
        <v>18.654545454545456</v>
      </c>
      <c r="K66">
        <f t="shared" si="2"/>
        <v>1809.5</v>
      </c>
      <c r="L66" s="2">
        <f>AVERAGE(D66:E66)</f>
        <v>2.4237186</v>
      </c>
    </row>
    <row r="67" spans="1:12" ht="12.75">
      <c r="A67">
        <v>1810.5</v>
      </c>
      <c r="B67">
        <v>0</v>
      </c>
      <c r="C67">
        <v>0</v>
      </c>
      <c r="D67">
        <f t="shared" si="0"/>
        <v>0</v>
      </c>
      <c r="E67">
        <f t="shared" si="1"/>
        <v>0</v>
      </c>
      <c r="F67">
        <f t="shared" si="3"/>
        <v>12.484196836363635</v>
      </c>
      <c r="G67">
        <f t="shared" si="4"/>
        <v>17.334545454545456</v>
      </c>
      <c r="K67">
        <f t="shared" si="2"/>
        <v>1810.5</v>
      </c>
      <c r="L67" s="2">
        <f>AVERAGE(D67:E67)</f>
        <v>0</v>
      </c>
    </row>
    <row r="68" spans="1:12" ht="12.75">
      <c r="A68">
        <v>1811.5</v>
      </c>
      <c r="B68">
        <v>0.3</v>
      </c>
      <c r="C68">
        <v>1.4</v>
      </c>
      <c r="D68">
        <f t="shared" si="0"/>
        <v>0.4618593</v>
      </c>
      <c r="E68">
        <f t="shared" si="1"/>
        <v>1.68</v>
      </c>
      <c r="F68">
        <f t="shared" si="3"/>
        <v>13.211975127272725</v>
      </c>
      <c r="G68">
        <f t="shared" si="4"/>
        <v>17.727272727272727</v>
      </c>
      <c r="K68">
        <f t="shared" si="2"/>
        <v>1811.5</v>
      </c>
      <c r="L68" s="2">
        <f>AVERAGE(D68:E68)</f>
        <v>1.07092965</v>
      </c>
    </row>
    <row r="69" spans="1:12" ht="12.75">
      <c r="A69">
        <v>1812.5</v>
      </c>
      <c r="B69">
        <v>4</v>
      </c>
      <c r="C69">
        <v>5</v>
      </c>
      <c r="D69">
        <f t="shared" si="0"/>
        <v>6.158123999999999</v>
      </c>
      <c r="E69">
        <f t="shared" si="1"/>
        <v>6</v>
      </c>
      <c r="F69">
        <f t="shared" si="3"/>
        <v>15.269348372727272</v>
      </c>
      <c r="G69">
        <f t="shared" si="4"/>
        <v>19.13454545454545</v>
      </c>
      <c r="K69">
        <f t="shared" si="2"/>
        <v>1812.5</v>
      </c>
      <c r="L69" s="2">
        <f>AVERAGE(D69:E69)</f>
        <v>6.0790619999999995</v>
      </c>
    </row>
    <row r="70" spans="1:12" ht="12.75">
      <c r="A70">
        <v>1813.5</v>
      </c>
      <c r="B70">
        <v>9.1</v>
      </c>
      <c r="C70">
        <v>12.2</v>
      </c>
      <c r="D70">
        <f t="shared" si="0"/>
        <v>14.009732099999997</v>
      </c>
      <c r="E70">
        <f t="shared" si="1"/>
        <v>14.639999999999999</v>
      </c>
      <c r="F70">
        <f t="shared" si="3"/>
        <v>17.606636345454543</v>
      </c>
      <c r="G70">
        <f t="shared" si="4"/>
        <v>21.316363636363633</v>
      </c>
      <c r="K70">
        <f t="shared" si="2"/>
        <v>1813.5</v>
      </c>
      <c r="L70" s="2">
        <f>AVERAGE(D70:E70)</f>
        <v>14.324866049999997</v>
      </c>
    </row>
    <row r="71" spans="1:12" ht="12.75">
      <c r="A71">
        <v>1814.5</v>
      </c>
      <c r="B71">
        <v>10.4</v>
      </c>
      <c r="C71">
        <v>13.9</v>
      </c>
      <c r="D71">
        <f aca="true" t="shared" si="5" ref="D71:D134">D$4*B71*D$3</f>
        <v>16.011122399999998</v>
      </c>
      <c r="E71">
        <f aca="true" t="shared" si="6" ref="E71:E134">E$4*C71</f>
        <v>16.68</v>
      </c>
      <c r="F71">
        <f t="shared" si="3"/>
        <v>19.80396695454545</v>
      </c>
      <c r="G71">
        <f t="shared" si="4"/>
        <v>23.04</v>
      </c>
      <c r="K71">
        <f aca="true" t="shared" si="7" ref="K71:K134">A71</f>
        <v>1814.5</v>
      </c>
      <c r="L71" s="2">
        <f>AVERAGE(D71:E71)</f>
        <v>16.3455612</v>
      </c>
    </row>
    <row r="72" spans="1:12" ht="12.75">
      <c r="A72">
        <v>1815.5</v>
      </c>
      <c r="B72">
        <v>16.8</v>
      </c>
      <c r="C72">
        <v>35.4</v>
      </c>
      <c r="D72">
        <f t="shared" si="5"/>
        <v>25.8641208</v>
      </c>
      <c r="E72">
        <f t="shared" si="6"/>
        <v>42.48</v>
      </c>
      <c r="F72">
        <f t="shared" si="3"/>
        <v>21.133561909090904</v>
      </c>
      <c r="G72">
        <f t="shared" si="4"/>
        <v>24.469090909090905</v>
      </c>
      <c r="K72">
        <f t="shared" si="7"/>
        <v>1815.5</v>
      </c>
      <c r="L72" s="2">
        <f>AVERAGE(D72:E72)</f>
        <v>34.1720604</v>
      </c>
    </row>
    <row r="73" spans="1:12" ht="12.75">
      <c r="A73">
        <v>1816.5</v>
      </c>
      <c r="B73">
        <v>30.8</v>
      </c>
      <c r="C73">
        <v>45.8</v>
      </c>
      <c r="D73">
        <f t="shared" si="5"/>
        <v>47.4175548</v>
      </c>
      <c r="E73">
        <f t="shared" si="6"/>
        <v>54.959999999999994</v>
      </c>
      <c r="F73">
        <f t="shared" si="3"/>
        <v>21.73537857272727</v>
      </c>
      <c r="G73">
        <f t="shared" si="4"/>
        <v>25.189090909090908</v>
      </c>
      <c r="K73">
        <f t="shared" si="7"/>
        <v>1816.5</v>
      </c>
      <c r="L73" s="2">
        <f>AVERAGE(D73:E73)</f>
        <v>51.18877739999999</v>
      </c>
    </row>
    <row r="74" spans="1:12" ht="12.75">
      <c r="A74">
        <v>1817.5</v>
      </c>
      <c r="B74">
        <v>28</v>
      </c>
      <c r="C74">
        <v>41</v>
      </c>
      <c r="D74">
        <f t="shared" si="5"/>
        <v>43.10686799999999</v>
      </c>
      <c r="E74">
        <f t="shared" si="6"/>
        <v>49.199999999999996</v>
      </c>
      <c r="F74">
        <f t="shared" si="3"/>
        <v>22.113263454545454</v>
      </c>
      <c r="G74">
        <f t="shared" si="4"/>
        <v>25.472727272727276</v>
      </c>
      <c r="K74">
        <f t="shared" si="7"/>
        <v>1817.5</v>
      </c>
      <c r="L74" s="2">
        <f>AVERAGE(D74:E74)</f>
        <v>46.15343399999999</v>
      </c>
    </row>
    <row r="75" spans="1:12" ht="12.75">
      <c r="A75">
        <v>1818.5</v>
      </c>
      <c r="B75">
        <v>21.7</v>
      </c>
      <c r="C75">
        <v>30.1</v>
      </c>
      <c r="D75">
        <f t="shared" si="5"/>
        <v>33.4078227</v>
      </c>
      <c r="E75">
        <f t="shared" si="6"/>
        <v>36.12</v>
      </c>
      <c r="F75">
        <f t="shared" si="3"/>
        <v>21.721382836363635</v>
      </c>
      <c r="G75">
        <f t="shared" si="4"/>
        <v>25.12363636363637</v>
      </c>
      <c r="K75">
        <f t="shared" si="7"/>
        <v>1818.5</v>
      </c>
      <c r="L75" s="2">
        <f>AVERAGE(D75:E75)</f>
        <v>34.76391135</v>
      </c>
    </row>
    <row r="76" spans="1:12" ht="12.75">
      <c r="A76">
        <v>1819.5</v>
      </c>
      <c r="B76">
        <v>19.2</v>
      </c>
      <c r="C76">
        <v>23.9</v>
      </c>
      <c r="D76">
        <f t="shared" si="5"/>
        <v>29.5589952</v>
      </c>
      <c r="E76">
        <f t="shared" si="6"/>
        <v>28.679999999999996</v>
      </c>
      <c r="F76">
        <f aca="true" t="shared" si="8" ref="F76:F139">AVERAGE(D71:D81)</f>
        <v>21.16155338181818</v>
      </c>
      <c r="G76">
        <f aca="true" t="shared" si="9" ref="G76:G139">AVERAGE(E71:E81)</f>
        <v>24.720000000000002</v>
      </c>
      <c r="K76">
        <f t="shared" si="7"/>
        <v>1819.5</v>
      </c>
      <c r="L76" s="2">
        <f>AVERAGE(D76:E76)</f>
        <v>29.119497599999995</v>
      </c>
    </row>
    <row r="77" spans="1:12" ht="12.75">
      <c r="A77">
        <v>1820.5</v>
      </c>
      <c r="B77">
        <v>10.7</v>
      </c>
      <c r="C77">
        <v>15.6</v>
      </c>
      <c r="D77">
        <f t="shared" si="5"/>
        <v>16.4729817</v>
      </c>
      <c r="E77">
        <f t="shared" si="6"/>
        <v>18.72</v>
      </c>
      <c r="F77">
        <f t="shared" si="8"/>
        <v>21.721382836363635</v>
      </c>
      <c r="G77">
        <f t="shared" si="9"/>
        <v>25.014545454545452</v>
      </c>
      <c r="K77">
        <f t="shared" si="7"/>
        <v>1820.5</v>
      </c>
      <c r="L77" s="2">
        <f>AVERAGE(D77:E77)</f>
        <v>17.59649085</v>
      </c>
    </row>
    <row r="78" spans="1:12" ht="12.75">
      <c r="A78">
        <v>1821.5</v>
      </c>
      <c r="B78">
        <v>4.3</v>
      </c>
      <c r="C78">
        <v>6.6</v>
      </c>
      <c r="D78">
        <f t="shared" si="5"/>
        <v>6.6199832999999995</v>
      </c>
      <c r="E78">
        <f t="shared" si="6"/>
        <v>7.919999999999999</v>
      </c>
      <c r="F78">
        <f t="shared" si="8"/>
        <v>23.37287972727273</v>
      </c>
      <c r="G78">
        <f t="shared" si="9"/>
        <v>25.112727272727273</v>
      </c>
      <c r="K78">
        <f t="shared" si="7"/>
        <v>1821.5</v>
      </c>
      <c r="L78" s="2">
        <f>AVERAGE(D78:E78)</f>
        <v>7.26999165</v>
      </c>
    </row>
    <row r="79" spans="1:12" ht="12.75">
      <c r="A79">
        <v>1822.5</v>
      </c>
      <c r="B79">
        <v>3</v>
      </c>
      <c r="C79">
        <v>4</v>
      </c>
      <c r="D79">
        <f t="shared" si="5"/>
        <v>4.618593</v>
      </c>
      <c r="E79">
        <f t="shared" si="6"/>
        <v>4.8</v>
      </c>
      <c r="F79">
        <f t="shared" si="8"/>
        <v>25.276299872727268</v>
      </c>
      <c r="G79">
        <f t="shared" si="9"/>
        <v>25.527272727272724</v>
      </c>
      <c r="K79">
        <f t="shared" si="7"/>
        <v>1822.5</v>
      </c>
      <c r="L79" s="2">
        <f>AVERAGE(D79:E79)</f>
        <v>4.7092965</v>
      </c>
    </row>
    <row r="80" spans="1:12" ht="12.75">
      <c r="A80">
        <v>1823.5</v>
      </c>
      <c r="B80">
        <v>1.2</v>
      </c>
      <c r="C80">
        <v>1.8</v>
      </c>
      <c r="D80">
        <f t="shared" si="5"/>
        <v>1.8474372</v>
      </c>
      <c r="E80">
        <f t="shared" si="6"/>
        <v>2.16</v>
      </c>
      <c r="F80">
        <f t="shared" si="8"/>
        <v>29.335063418181814</v>
      </c>
      <c r="G80">
        <f t="shared" si="9"/>
        <v>28.05818181818182</v>
      </c>
      <c r="K80">
        <f t="shared" si="7"/>
        <v>1823.5</v>
      </c>
      <c r="L80" s="2">
        <f>AVERAGE(D80:E80)</f>
        <v>2.0037186</v>
      </c>
    </row>
    <row r="81" spans="1:12" ht="12.75">
      <c r="A81">
        <v>1824.5</v>
      </c>
      <c r="B81">
        <v>5.1</v>
      </c>
      <c r="C81">
        <v>8.5</v>
      </c>
      <c r="D81">
        <f t="shared" si="5"/>
        <v>7.851608099999998</v>
      </c>
      <c r="E81">
        <f t="shared" si="6"/>
        <v>10.2</v>
      </c>
      <c r="F81">
        <f t="shared" si="8"/>
        <v>34.58346455454545</v>
      </c>
      <c r="G81">
        <f t="shared" si="9"/>
        <v>32.08363636363636</v>
      </c>
      <c r="K81">
        <f t="shared" si="7"/>
        <v>1824.5</v>
      </c>
      <c r="L81" s="2">
        <f>AVERAGE(D81:E81)</f>
        <v>9.025804049999998</v>
      </c>
    </row>
    <row r="82" spans="1:12" ht="12.75">
      <c r="A82">
        <v>1825.5</v>
      </c>
      <c r="B82">
        <v>14.4</v>
      </c>
      <c r="C82">
        <v>16.6</v>
      </c>
      <c r="D82">
        <f t="shared" si="5"/>
        <v>22.1692464</v>
      </c>
      <c r="E82">
        <f t="shared" si="6"/>
        <v>19.92</v>
      </c>
      <c r="F82">
        <f t="shared" si="8"/>
        <v>40.895541654545454</v>
      </c>
      <c r="G82">
        <f t="shared" si="9"/>
        <v>37.21090909090909</v>
      </c>
      <c r="K82">
        <f t="shared" si="7"/>
        <v>1825.5</v>
      </c>
      <c r="L82" s="2">
        <f>AVERAGE(D82:E82)</f>
        <v>21.0446232</v>
      </c>
    </row>
    <row r="83" spans="1:12" ht="12.75">
      <c r="A83">
        <v>1826.5</v>
      </c>
      <c r="B83">
        <v>28.6</v>
      </c>
      <c r="C83">
        <v>36.3</v>
      </c>
      <c r="D83">
        <f t="shared" si="5"/>
        <v>44.0305866</v>
      </c>
      <c r="E83">
        <f t="shared" si="6"/>
        <v>43.559999999999995</v>
      </c>
      <c r="F83">
        <f t="shared" si="8"/>
        <v>44.884326518181815</v>
      </c>
      <c r="G83">
        <f t="shared" si="9"/>
        <v>40.72363636363636</v>
      </c>
      <c r="K83">
        <f t="shared" si="7"/>
        <v>1826.5</v>
      </c>
      <c r="L83" s="2">
        <f>AVERAGE(D83:E83)</f>
        <v>43.7952933</v>
      </c>
    </row>
    <row r="84" spans="1:12" ht="12.75">
      <c r="A84">
        <v>1827.5</v>
      </c>
      <c r="B84">
        <v>44.4</v>
      </c>
      <c r="C84">
        <v>49.6</v>
      </c>
      <c r="D84">
        <f t="shared" si="5"/>
        <v>68.35517639999999</v>
      </c>
      <c r="E84">
        <f t="shared" si="6"/>
        <v>59.519999999999996</v>
      </c>
      <c r="F84">
        <f t="shared" si="8"/>
        <v>47.4595420090909</v>
      </c>
      <c r="G84">
        <f t="shared" si="9"/>
        <v>43.00363636363636</v>
      </c>
      <c r="K84">
        <f t="shared" si="7"/>
        <v>1827.5</v>
      </c>
      <c r="L84" s="2">
        <f>AVERAGE(D84:E84)</f>
        <v>63.93758819999999</v>
      </c>
    </row>
    <row r="85" spans="1:12" ht="12.75">
      <c r="A85">
        <v>1828.5</v>
      </c>
      <c r="B85">
        <v>57</v>
      </c>
      <c r="C85">
        <v>64.2</v>
      </c>
      <c r="D85">
        <f t="shared" si="5"/>
        <v>87.75326699999998</v>
      </c>
      <c r="E85">
        <f t="shared" si="6"/>
        <v>77.04</v>
      </c>
      <c r="F85">
        <f t="shared" si="8"/>
        <v>47.94939278181818</v>
      </c>
      <c r="G85">
        <f t="shared" si="9"/>
        <v>43.49454545454545</v>
      </c>
      <c r="K85">
        <f t="shared" si="7"/>
        <v>1828.5</v>
      </c>
      <c r="L85" s="2">
        <f>AVERAGE(D85:E85)</f>
        <v>82.3966335</v>
      </c>
    </row>
    <row r="86" spans="1:12" ht="12.75">
      <c r="A86">
        <v>1829.5</v>
      </c>
      <c r="B86">
        <v>59.2</v>
      </c>
      <c r="C86">
        <v>67</v>
      </c>
      <c r="D86">
        <f t="shared" si="5"/>
        <v>91.14023519999999</v>
      </c>
      <c r="E86">
        <f t="shared" si="6"/>
        <v>80.39999999999999</v>
      </c>
      <c r="F86">
        <f t="shared" si="8"/>
        <v>49.153026109090895</v>
      </c>
      <c r="G86">
        <f t="shared" si="9"/>
        <v>44.738181818181815</v>
      </c>
      <c r="K86">
        <f t="shared" si="7"/>
        <v>1829.5</v>
      </c>
      <c r="L86" s="2">
        <f>AVERAGE(D86:E86)</f>
        <v>85.77011759999999</v>
      </c>
    </row>
    <row r="87" spans="1:12" ht="12.75">
      <c r="A87">
        <v>1830.5</v>
      </c>
      <c r="B87">
        <v>64.3</v>
      </c>
      <c r="C87">
        <v>70.9</v>
      </c>
      <c r="D87">
        <f t="shared" si="5"/>
        <v>98.99184329999999</v>
      </c>
      <c r="E87">
        <f t="shared" si="6"/>
        <v>85.08</v>
      </c>
      <c r="F87">
        <f t="shared" si="8"/>
        <v>54.91926949090907</v>
      </c>
      <c r="G87">
        <f t="shared" si="9"/>
        <v>50.01818181818181</v>
      </c>
      <c r="K87">
        <f t="shared" si="7"/>
        <v>1830.5</v>
      </c>
      <c r="L87" s="2">
        <f>AVERAGE(D87:E87)</f>
        <v>92.03592164999999</v>
      </c>
    </row>
    <row r="88" spans="1:12" ht="12.75">
      <c r="A88">
        <v>1831.5</v>
      </c>
      <c r="B88">
        <v>39.2</v>
      </c>
      <c r="C88">
        <v>47.8</v>
      </c>
      <c r="D88">
        <f t="shared" si="5"/>
        <v>60.349615199999995</v>
      </c>
      <c r="E88">
        <f t="shared" si="6"/>
        <v>57.35999999999999</v>
      </c>
      <c r="F88">
        <f t="shared" si="8"/>
        <v>66.9276112909091</v>
      </c>
      <c r="G88">
        <f t="shared" si="9"/>
        <v>61.461818181818174</v>
      </c>
      <c r="K88">
        <f t="shared" si="7"/>
        <v>1831.5</v>
      </c>
      <c r="L88" s="2">
        <f>AVERAGE(D88:E88)</f>
        <v>58.854807599999994</v>
      </c>
    </row>
    <row r="89" spans="1:12" ht="12.75">
      <c r="A89">
        <v>1832.5</v>
      </c>
      <c r="B89">
        <v>22.7</v>
      </c>
      <c r="C89">
        <v>27.5</v>
      </c>
      <c r="D89">
        <f t="shared" si="5"/>
        <v>34.947353699999994</v>
      </c>
      <c r="E89">
        <f t="shared" si="6"/>
        <v>33</v>
      </c>
      <c r="F89">
        <f t="shared" si="8"/>
        <v>78.23616627272726</v>
      </c>
      <c r="G89">
        <f t="shared" si="9"/>
        <v>72.5890909090909</v>
      </c>
      <c r="K89">
        <f t="shared" si="7"/>
        <v>1832.5</v>
      </c>
      <c r="L89" s="2">
        <f>AVERAGE(D89:E89)</f>
        <v>33.97367685</v>
      </c>
    </row>
    <row r="90" spans="1:12" ht="12.75">
      <c r="A90">
        <v>1833.5</v>
      </c>
      <c r="B90">
        <v>6.5</v>
      </c>
      <c r="C90">
        <v>8.5</v>
      </c>
      <c r="D90">
        <f t="shared" si="5"/>
        <v>10.0069515</v>
      </c>
      <c r="E90">
        <f t="shared" si="6"/>
        <v>10.2</v>
      </c>
      <c r="F90">
        <f t="shared" si="8"/>
        <v>82.85475927272728</v>
      </c>
      <c r="G90">
        <f t="shared" si="9"/>
        <v>78.43636363636364</v>
      </c>
      <c r="K90">
        <f t="shared" si="7"/>
        <v>1833.5</v>
      </c>
      <c r="L90" s="2">
        <f>AVERAGE(D90:E90)</f>
        <v>10.10347575</v>
      </c>
    </row>
    <row r="91" spans="1:12" ht="12.75">
      <c r="A91">
        <v>1834.5</v>
      </c>
      <c r="B91">
        <v>9.8</v>
      </c>
      <c r="C91">
        <v>13.2</v>
      </c>
      <c r="D91">
        <f t="shared" si="5"/>
        <v>15.087403799999999</v>
      </c>
      <c r="E91">
        <f t="shared" si="6"/>
        <v>15.839999999999998</v>
      </c>
      <c r="F91">
        <f t="shared" si="8"/>
        <v>83.98841391818182</v>
      </c>
      <c r="G91">
        <f t="shared" si="9"/>
        <v>80.78181818181818</v>
      </c>
      <c r="K91">
        <f t="shared" si="7"/>
        <v>1834.5</v>
      </c>
      <c r="L91" s="2">
        <f>AVERAGE(D91:E91)</f>
        <v>15.463701899999998</v>
      </c>
    </row>
    <row r="92" spans="1:12" ht="12.75">
      <c r="A92">
        <v>1835.5</v>
      </c>
      <c r="B92">
        <v>46.3</v>
      </c>
      <c r="C92">
        <v>56.9</v>
      </c>
      <c r="D92">
        <f t="shared" si="5"/>
        <v>71.28028529999999</v>
      </c>
      <c r="E92">
        <f t="shared" si="6"/>
        <v>68.28</v>
      </c>
      <c r="F92">
        <f t="shared" si="8"/>
        <v>82.46287865454545</v>
      </c>
      <c r="G92">
        <f t="shared" si="9"/>
        <v>80.52</v>
      </c>
      <c r="K92">
        <f t="shared" si="7"/>
        <v>1835.5</v>
      </c>
      <c r="L92" s="2">
        <f>AVERAGE(D92:E92)</f>
        <v>69.78014264999999</v>
      </c>
    </row>
    <row r="93" spans="1:12" ht="12.75">
      <c r="A93">
        <v>1836.5</v>
      </c>
      <c r="B93">
        <v>100.2</v>
      </c>
      <c r="C93">
        <v>121.5</v>
      </c>
      <c r="D93">
        <f t="shared" si="5"/>
        <v>154.2610062</v>
      </c>
      <c r="E93">
        <f t="shared" si="6"/>
        <v>145.79999999999998</v>
      </c>
      <c r="F93">
        <f t="shared" si="8"/>
        <v>77.18648604545454</v>
      </c>
      <c r="G93">
        <f t="shared" si="9"/>
        <v>76.78909090909092</v>
      </c>
      <c r="K93">
        <f t="shared" si="7"/>
        <v>1836.5</v>
      </c>
      <c r="L93" s="2">
        <f>AVERAGE(D93:E93)</f>
        <v>150.03050309999998</v>
      </c>
    </row>
    <row r="94" spans="1:12" ht="12.75">
      <c r="A94">
        <v>1837.5</v>
      </c>
      <c r="B94">
        <v>109.4</v>
      </c>
      <c r="C94">
        <v>138.3</v>
      </c>
      <c r="D94">
        <f t="shared" si="5"/>
        <v>168.4246914</v>
      </c>
      <c r="E94">
        <f t="shared" si="6"/>
        <v>165.96</v>
      </c>
      <c r="F94">
        <f t="shared" si="8"/>
        <v>74.33135582727272</v>
      </c>
      <c r="G94">
        <f t="shared" si="9"/>
        <v>74.21454545454546</v>
      </c>
      <c r="K94">
        <f t="shared" si="7"/>
        <v>1837.5</v>
      </c>
      <c r="L94" s="2">
        <f>AVERAGE(D94:E94)</f>
        <v>167.1923457</v>
      </c>
    </row>
    <row r="95" spans="1:12" ht="12.75">
      <c r="A95">
        <v>1838.5</v>
      </c>
      <c r="B95">
        <v>77.4</v>
      </c>
      <c r="C95">
        <v>103.2</v>
      </c>
      <c r="D95">
        <f t="shared" si="5"/>
        <v>119.1596994</v>
      </c>
      <c r="E95">
        <f t="shared" si="6"/>
        <v>123.84</v>
      </c>
      <c r="F95">
        <f t="shared" si="8"/>
        <v>72.30197405454545</v>
      </c>
      <c r="G95">
        <f t="shared" si="9"/>
        <v>72.38181818181818</v>
      </c>
      <c r="K95">
        <f t="shared" si="7"/>
        <v>1838.5</v>
      </c>
      <c r="L95" s="2">
        <f>AVERAGE(D95:E95)</f>
        <v>121.4998497</v>
      </c>
    </row>
    <row r="96" spans="1:12" ht="12.75">
      <c r="A96">
        <v>1839.5</v>
      </c>
      <c r="B96">
        <v>65.1</v>
      </c>
      <c r="C96">
        <v>85.7</v>
      </c>
      <c r="D96">
        <f t="shared" si="5"/>
        <v>100.22346809999998</v>
      </c>
      <c r="E96">
        <f t="shared" si="6"/>
        <v>102.84</v>
      </c>
      <c r="F96">
        <f t="shared" si="8"/>
        <v>73.04374808181818</v>
      </c>
      <c r="G96">
        <f t="shared" si="9"/>
        <v>73.0909090909091</v>
      </c>
      <c r="K96">
        <f t="shared" si="7"/>
        <v>1839.5</v>
      </c>
      <c r="L96" s="2">
        <f>AVERAGE(D96:E96)</f>
        <v>101.53173404999998</v>
      </c>
    </row>
    <row r="97" spans="1:12" ht="12.75">
      <c r="A97">
        <v>1840.5</v>
      </c>
      <c r="B97">
        <v>48.3</v>
      </c>
      <c r="C97">
        <v>64.6</v>
      </c>
      <c r="D97">
        <f t="shared" si="5"/>
        <v>74.35934729999998</v>
      </c>
      <c r="E97">
        <f t="shared" si="6"/>
        <v>77.52</v>
      </c>
      <c r="F97">
        <f t="shared" si="8"/>
        <v>75.84289535454545</v>
      </c>
      <c r="G97">
        <f t="shared" si="9"/>
        <v>76.02545454545454</v>
      </c>
      <c r="K97">
        <f t="shared" si="7"/>
        <v>1840.5</v>
      </c>
      <c r="L97" s="2">
        <f>AVERAGE(D97:E97)</f>
        <v>75.93967364999999</v>
      </c>
    </row>
    <row r="98" spans="1:12" ht="12.75">
      <c r="A98">
        <v>1841.5</v>
      </c>
      <c r="B98">
        <v>26.6</v>
      </c>
      <c r="C98">
        <v>36.7</v>
      </c>
      <c r="D98">
        <f t="shared" si="5"/>
        <v>40.9515246</v>
      </c>
      <c r="E98">
        <f t="shared" si="6"/>
        <v>44.04</v>
      </c>
      <c r="F98">
        <f t="shared" si="8"/>
        <v>75.49300194545455</v>
      </c>
      <c r="G98">
        <f t="shared" si="9"/>
        <v>76.52727272727272</v>
      </c>
      <c r="K98">
        <f t="shared" si="7"/>
        <v>1841.5</v>
      </c>
      <c r="L98" s="2">
        <f>AVERAGE(D98:E98)</f>
        <v>42.495762299999996</v>
      </c>
    </row>
    <row r="99" spans="1:12" ht="12.75">
      <c r="A99">
        <v>1842.5</v>
      </c>
      <c r="B99">
        <v>18.8</v>
      </c>
      <c r="C99">
        <v>24.2</v>
      </c>
      <c r="D99">
        <f t="shared" si="5"/>
        <v>28.943182799999995</v>
      </c>
      <c r="E99">
        <f t="shared" si="6"/>
        <v>29.04</v>
      </c>
      <c r="F99">
        <f t="shared" si="8"/>
        <v>69.58680119999998</v>
      </c>
      <c r="G99">
        <f t="shared" si="9"/>
        <v>74.0181818181818</v>
      </c>
      <c r="K99">
        <f t="shared" si="7"/>
        <v>1842.5</v>
      </c>
      <c r="L99" s="2">
        <f>AVERAGE(D99:E99)</f>
        <v>28.991591399999997</v>
      </c>
    </row>
    <row r="100" spans="1:12" ht="12.75">
      <c r="A100">
        <v>1843.5</v>
      </c>
      <c r="B100">
        <v>8.2</v>
      </c>
      <c r="C100">
        <v>10.7</v>
      </c>
      <c r="D100">
        <f t="shared" si="5"/>
        <v>12.624154199999998</v>
      </c>
      <c r="E100">
        <f t="shared" si="6"/>
        <v>12.839999999999998</v>
      </c>
      <c r="F100">
        <f t="shared" si="8"/>
        <v>66.28380741818181</v>
      </c>
      <c r="G100">
        <f t="shared" si="9"/>
        <v>72.53454545454545</v>
      </c>
      <c r="K100">
        <f t="shared" si="7"/>
        <v>1843.5</v>
      </c>
      <c r="L100" s="2">
        <f>AVERAGE(D100:E100)</f>
        <v>12.732077099999998</v>
      </c>
    </row>
    <row r="101" spans="1:12" ht="12.75">
      <c r="A101">
        <v>1844.5</v>
      </c>
      <c r="B101">
        <v>11.8</v>
      </c>
      <c r="C101">
        <v>15</v>
      </c>
      <c r="D101">
        <f t="shared" si="5"/>
        <v>18.166465799999997</v>
      </c>
      <c r="E101">
        <f t="shared" si="6"/>
        <v>18</v>
      </c>
      <c r="F101">
        <f t="shared" si="8"/>
        <v>67.1655388090909</v>
      </c>
      <c r="G101">
        <f t="shared" si="9"/>
        <v>71.78181818181817</v>
      </c>
      <c r="K101">
        <f t="shared" si="7"/>
        <v>1844.5</v>
      </c>
      <c r="L101" s="2">
        <f>AVERAGE(D101:E101)</f>
        <v>18.0832329</v>
      </c>
    </row>
    <row r="102" spans="1:12" ht="12.75">
      <c r="A102">
        <v>1845.5</v>
      </c>
      <c r="B102">
        <v>29.8</v>
      </c>
      <c r="C102">
        <v>40.1</v>
      </c>
      <c r="D102">
        <f t="shared" si="5"/>
        <v>45.878023799999994</v>
      </c>
      <c r="E102">
        <f t="shared" si="6"/>
        <v>48.12</v>
      </c>
      <c r="F102">
        <f t="shared" si="8"/>
        <v>65.75196943636364</v>
      </c>
      <c r="G102">
        <f t="shared" si="9"/>
        <v>69.69818181818181</v>
      </c>
      <c r="K102">
        <f t="shared" si="7"/>
        <v>1845.5</v>
      </c>
      <c r="L102" s="2">
        <f>AVERAGE(D102:E102)</f>
        <v>46.9990119</v>
      </c>
    </row>
    <row r="103" spans="1:12" ht="12.75">
      <c r="A103">
        <v>1846.5</v>
      </c>
      <c r="B103">
        <v>43.8</v>
      </c>
      <c r="C103">
        <v>61.5</v>
      </c>
      <c r="D103">
        <f t="shared" si="5"/>
        <v>67.43145779999999</v>
      </c>
      <c r="E103">
        <f t="shared" si="6"/>
        <v>73.8</v>
      </c>
      <c r="F103">
        <f t="shared" si="8"/>
        <v>67.1235516</v>
      </c>
      <c r="G103">
        <f t="shared" si="9"/>
        <v>69.68727272727271</v>
      </c>
      <c r="K103">
        <f t="shared" si="7"/>
        <v>1846.5</v>
      </c>
      <c r="L103" s="2">
        <f>AVERAGE(D103:E103)</f>
        <v>70.6157289</v>
      </c>
    </row>
    <row r="104" spans="1:12" ht="12.75">
      <c r="A104">
        <v>1847.5</v>
      </c>
      <c r="B104">
        <v>58</v>
      </c>
      <c r="C104">
        <v>98.5</v>
      </c>
      <c r="D104">
        <f t="shared" si="5"/>
        <v>89.29279799999999</v>
      </c>
      <c r="E104">
        <f t="shared" si="6"/>
        <v>118.19999999999999</v>
      </c>
      <c r="F104">
        <f t="shared" si="8"/>
        <v>70.37056243636363</v>
      </c>
      <c r="G104">
        <f t="shared" si="9"/>
        <v>71.58545454545452</v>
      </c>
      <c r="K104">
        <f t="shared" si="7"/>
        <v>1847.5</v>
      </c>
      <c r="L104" s="2">
        <f>AVERAGE(D104:E104)</f>
        <v>103.746399</v>
      </c>
    </row>
    <row r="105" spans="1:12" ht="12.75">
      <c r="A105">
        <v>1848.5</v>
      </c>
      <c r="B105">
        <v>85.8</v>
      </c>
      <c r="C105">
        <v>124.7</v>
      </c>
      <c r="D105">
        <f t="shared" si="5"/>
        <v>132.09175979999998</v>
      </c>
      <c r="E105">
        <f t="shared" si="6"/>
        <v>149.64</v>
      </c>
      <c r="F105">
        <f t="shared" si="8"/>
        <v>72.72184614545455</v>
      </c>
      <c r="G105">
        <f t="shared" si="9"/>
        <v>73.19999999999999</v>
      </c>
      <c r="K105">
        <f t="shared" si="7"/>
        <v>1848.5</v>
      </c>
      <c r="L105" s="2">
        <f>AVERAGE(D105:E105)</f>
        <v>140.86587989999998</v>
      </c>
    </row>
    <row r="106" spans="1:12" ht="12.75">
      <c r="A106">
        <v>1849.5</v>
      </c>
      <c r="B106">
        <v>83.7</v>
      </c>
      <c r="C106">
        <v>96.3</v>
      </c>
      <c r="D106">
        <f t="shared" si="5"/>
        <v>128.8587447</v>
      </c>
      <c r="E106">
        <f t="shared" si="6"/>
        <v>115.55999999999999</v>
      </c>
      <c r="F106">
        <f t="shared" si="8"/>
        <v>73.99545815454545</v>
      </c>
      <c r="G106">
        <f t="shared" si="9"/>
        <v>74.27999999999999</v>
      </c>
      <c r="K106">
        <f t="shared" si="7"/>
        <v>1849.5</v>
      </c>
      <c r="L106" s="2">
        <f>AVERAGE(D106:E106)</f>
        <v>122.20937235</v>
      </c>
    </row>
    <row r="107" spans="1:12" ht="12.75">
      <c r="A107">
        <v>1850.5</v>
      </c>
      <c r="B107">
        <v>55</v>
      </c>
      <c r="C107">
        <v>66.6</v>
      </c>
      <c r="D107">
        <f t="shared" si="5"/>
        <v>84.67420499999999</v>
      </c>
      <c r="E107">
        <f t="shared" si="6"/>
        <v>79.91999999999999</v>
      </c>
      <c r="F107">
        <f t="shared" si="8"/>
        <v>72.9737694</v>
      </c>
      <c r="G107">
        <f t="shared" si="9"/>
        <v>73.37454545454544</v>
      </c>
      <c r="K107">
        <f t="shared" si="7"/>
        <v>1850.5</v>
      </c>
      <c r="L107" s="2">
        <f>AVERAGE(D107:E107)</f>
        <v>82.2971025</v>
      </c>
    </row>
    <row r="108" spans="1:12" ht="12.75">
      <c r="A108">
        <v>1851.5</v>
      </c>
      <c r="B108">
        <v>58.1</v>
      </c>
      <c r="C108">
        <v>64.5</v>
      </c>
      <c r="D108">
        <f t="shared" si="5"/>
        <v>89.44675109999999</v>
      </c>
      <c r="E108">
        <f t="shared" si="6"/>
        <v>77.39999999999999</v>
      </c>
      <c r="F108">
        <f t="shared" si="8"/>
        <v>69.23690779090907</v>
      </c>
      <c r="G108">
        <f t="shared" si="9"/>
        <v>69.4690909090909</v>
      </c>
      <c r="K108">
        <f t="shared" si="7"/>
        <v>1851.5</v>
      </c>
      <c r="L108" s="2">
        <f>AVERAGE(D108:E108)</f>
        <v>83.42337554999999</v>
      </c>
    </row>
    <row r="109" spans="1:12" ht="12.75">
      <c r="A109">
        <v>1852.5</v>
      </c>
      <c r="B109">
        <v>49.8</v>
      </c>
      <c r="C109">
        <v>54.1</v>
      </c>
      <c r="D109">
        <f t="shared" si="5"/>
        <v>76.66864379999998</v>
      </c>
      <c r="E109">
        <f t="shared" si="6"/>
        <v>64.92</v>
      </c>
      <c r="F109">
        <f t="shared" si="8"/>
        <v>65.54203339090908</v>
      </c>
      <c r="G109">
        <f t="shared" si="9"/>
        <v>65.23636363636362</v>
      </c>
      <c r="K109">
        <f t="shared" si="7"/>
        <v>1852.5</v>
      </c>
      <c r="L109" s="2">
        <f>AVERAGE(D109:E109)</f>
        <v>70.7943219</v>
      </c>
    </row>
    <row r="110" spans="1:12" ht="12.75">
      <c r="A110">
        <v>1853.5</v>
      </c>
      <c r="B110">
        <v>35.6</v>
      </c>
      <c r="C110">
        <v>39</v>
      </c>
      <c r="D110">
        <f t="shared" si="5"/>
        <v>54.8073036</v>
      </c>
      <c r="E110">
        <f t="shared" si="6"/>
        <v>46.8</v>
      </c>
      <c r="F110">
        <f t="shared" si="8"/>
        <v>63.63861324545453</v>
      </c>
      <c r="G110">
        <f t="shared" si="9"/>
        <v>60.46909090909091</v>
      </c>
      <c r="K110">
        <f t="shared" si="7"/>
        <v>1853.5</v>
      </c>
      <c r="L110" s="2">
        <f>AVERAGE(D110:E110)</f>
        <v>50.8036518</v>
      </c>
    </row>
    <row r="111" spans="1:12" ht="12.75">
      <c r="A111">
        <v>1854.5</v>
      </c>
      <c r="B111">
        <v>17.3</v>
      </c>
      <c r="C111">
        <v>20.6</v>
      </c>
      <c r="D111">
        <f t="shared" si="5"/>
        <v>26.633886299999997</v>
      </c>
      <c r="E111">
        <f t="shared" si="6"/>
        <v>24.720000000000002</v>
      </c>
      <c r="F111">
        <f t="shared" si="8"/>
        <v>62.211048136363615</v>
      </c>
      <c r="G111">
        <f t="shared" si="9"/>
        <v>57.098181818181814</v>
      </c>
      <c r="K111">
        <f t="shared" si="7"/>
        <v>1854.5</v>
      </c>
      <c r="L111" s="2">
        <f>AVERAGE(D111:E111)</f>
        <v>25.67694315</v>
      </c>
    </row>
    <row r="112" spans="1:12" ht="12.75">
      <c r="A112">
        <v>1855.5</v>
      </c>
      <c r="B112">
        <v>4.5</v>
      </c>
      <c r="C112">
        <v>6.7</v>
      </c>
      <c r="D112">
        <f t="shared" si="5"/>
        <v>6.927889499999999</v>
      </c>
      <c r="E112">
        <f t="shared" si="6"/>
        <v>8.04</v>
      </c>
      <c r="F112">
        <f t="shared" si="8"/>
        <v>62.47696712727272</v>
      </c>
      <c r="G112">
        <f t="shared" si="9"/>
        <v>57.043636363636374</v>
      </c>
      <c r="K112">
        <f t="shared" si="7"/>
        <v>1855.5</v>
      </c>
      <c r="L112" s="2">
        <f>AVERAGE(D112:E112)</f>
        <v>7.483944749999999</v>
      </c>
    </row>
    <row r="113" spans="1:12" ht="12.75">
      <c r="A113">
        <v>1856.5</v>
      </c>
      <c r="B113">
        <v>3.1</v>
      </c>
      <c r="C113">
        <v>4.3</v>
      </c>
      <c r="D113">
        <f t="shared" si="5"/>
        <v>4.7725461</v>
      </c>
      <c r="E113">
        <f t="shared" si="6"/>
        <v>5.159999999999999</v>
      </c>
      <c r="F113">
        <f t="shared" si="8"/>
        <v>64.67429773636363</v>
      </c>
      <c r="G113">
        <f t="shared" si="9"/>
        <v>58.199999999999996</v>
      </c>
      <c r="K113">
        <f t="shared" si="7"/>
        <v>1856.5</v>
      </c>
      <c r="L113" s="2">
        <f>AVERAGE(D113:E113)</f>
        <v>4.96627305</v>
      </c>
    </row>
    <row r="114" spans="1:12" ht="12.75">
      <c r="A114">
        <v>1857.5</v>
      </c>
      <c r="B114">
        <v>17.4</v>
      </c>
      <c r="C114">
        <v>22.7</v>
      </c>
      <c r="D114">
        <f t="shared" si="5"/>
        <v>26.787839399999992</v>
      </c>
      <c r="E114">
        <f t="shared" si="6"/>
        <v>27.24</v>
      </c>
      <c r="F114">
        <f t="shared" si="8"/>
        <v>63.610621772727264</v>
      </c>
      <c r="G114">
        <f t="shared" si="9"/>
        <v>57.61090909090908</v>
      </c>
      <c r="K114">
        <f t="shared" si="7"/>
        <v>1857.5</v>
      </c>
      <c r="L114" s="2">
        <f>AVERAGE(D114:E114)</f>
        <v>27.013919699999995</v>
      </c>
    </row>
    <row r="115" spans="1:12" ht="12.75">
      <c r="A115">
        <v>1858.5</v>
      </c>
      <c r="B115">
        <v>44.4</v>
      </c>
      <c r="C115">
        <v>54.8</v>
      </c>
      <c r="D115">
        <f t="shared" si="5"/>
        <v>68.35517639999999</v>
      </c>
      <c r="E115">
        <f t="shared" si="6"/>
        <v>65.75999999999999</v>
      </c>
      <c r="F115">
        <f t="shared" si="8"/>
        <v>62.36500123636363</v>
      </c>
      <c r="G115">
        <f t="shared" si="9"/>
        <v>56.5090909090909</v>
      </c>
      <c r="K115">
        <f t="shared" si="7"/>
        <v>1858.5</v>
      </c>
      <c r="L115" s="2">
        <f>AVERAGE(D115:E115)</f>
        <v>67.0575882</v>
      </c>
    </row>
    <row r="116" spans="1:12" ht="12.75">
      <c r="A116">
        <v>1859.5</v>
      </c>
      <c r="B116">
        <v>75.6</v>
      </c>
      <c r="C116">
        <v>93.8</v>
      </c>
      <c r="D116">
        <f t="shared" si="5"/>
        <v>116.38854359999998</v>
      </c>
      <c r="E116">
        <f t="shared" si="6"/>
        <v>112.55999999999999</v>
      </c>
      <c r="F116">
        <f t="shared" si="8"/>
        <v>62.21104813636364</v>
      </c>
      <c r="G116">
        <f t="shared" si="9"/>
        <v>57.38181818181817</v>
      </c>
      <c r="K116">
        <f t="shared" si="7"/>
        <v>1859.5</v>
      </c>
      <c r="L116" s="2">
        <f>AVERAGE(D116:E116)</f>
        <v>114.47427179999998</v>
      </c>
    </row>
    <row r="117" spans="1:12" ht="12.75">
      <c r="A117">
        <v>1860.5</v>
      </c>
      <c r="B117">
        <v>85.6</v>
      </c>
      <c r="C117">
        <v>95.8</v>
      </c>
      <c r="D117">
        <f t="shared" si="5"/>
        <v>131.7838536</v>
      </c>
      <c r="E117">
        <f t="shared" si="6"/>
        <v>114.96</v>
      </c>
      <c r="F117">
        <f t="shared" si="8"/>
        <v>62.95282216363636</v>
      </c>
      <c r="G117">
        <f t="shared" si="9"/>
        <v>58.461818181818174</v>
      </c>
      <c r="K117">
        <f t="shared" si="7"/>
        <v>1860.5</v>
      </c>
      <c r="L117" s="2">
        <f>AVERAGE(D117:E117)</f>
        <v>123.37192679999998</v>
      </c>
    </row>
    <row r="118" spans="1:12" ht="12.75">
      <c r="A118">
        <v>1861.5</v>
      </c>
      <c r="B118">
        <v>70.7</v>
      </c>
      <c r="C118">
        <v>77.2</v>
      </c>
      <c r="D118">
        <f t="shared" si="5"/>
        <v>108.84484169999999</v>
      </c>
      <c r="E118">
        <f t="shared" si="6"/>
        <v>92.64</v>
      </c>
      <c r="F118">
        <f t="shared" si="8"/>
        <v>64.2404299090909</v>
      </c>
      <c r="G118">
        <f t="shared" si="9"/>
        <v>59.5090909090909</v>
      </c>
      <c r="K118">
        <f t="shared" si="7"/>
        <v>1861.5</v>
      </c>
      <c r="L118" s="2">
        <f>AVERAGE(D118:E118)</f>
        <v>100.74242085</v>
      </c>
    </row>
    <row r="119" spans="1:12" ht="12.75">
      <c r="A119">
        <v>1862.5</v>
      </c>
      <c r="B119">
        <v>50.5</v>
      </c>
      <c r="C119">
        <v>59.1</v>
      </c>
      <c r="D119">
        <f t="shared" si="5"/>
        <v>77.7463155</v>
      </c>
      <c r="E119">
        <f t="shared" si="6"/>
        <v>70.92</v>
      </c>
      <c r="F119">
        <f t="shared" si="8"/>
        <v>64.67429773636364</v>
      </c>
      <c r="G119">
        <f t="shared" si="9"/>
        <v>59.83636363636363</v>
      </c>
      <c r="K119">
        <f t="shared" si="7"/>
        <v>1862.5</v>
      </c>
      <c r="L119" s="2">
        <f>AVERAGE(D119:E119)</f>
        <v>74.33315775</v>
      </c>
    </row>
    <row r="120" spans="1:12" ht="12.75">
      <c r="A120">
        <v>1863.5</v>
      </c>
      <c r="B120">
        <v>40.9</v>
      </c>
      <c r="C120">
        <v>44</v>
      </c>
      <c r="D120">
        <f t="shared" si="5"/>
        <v>62.96681789999999</v>
      </c>
      <c r="E120">
        <f t="shared" si="6"/>
        <v>52.8</v>
      </c>
      <c r="F120">
        <f t="shared" si="8"/>
        <v>66.28380741818181</v>
      </c>
      <c r="G120">
        <f t="shared" si="9"/>
        <v>61.461818181818174</v>
      </c>
      <c r="K120">
        <f t="shared" si="7"/>
        <v>1863.5</v>
      </c>
      <c r="L120" s="2">
        <f>AVERAGE(D120:E120)</f>
        <v>57.88340894999999</v>
      </c>
    </row>
    <row r="121" spans="1:12" ht="12.75">
      <c r="A121">
        <v>1864.5</v>
      </c>
      <c r="B121">
        <v>34.5</v>
      </c>
      <c r="C121">
        <v>47</v>
      </c>
      <c r="D121">
        <f t="shared" si="5"/>
        <v>53.11381949999999</v>
      </c>
      <c r="E121">
        <f t="shared" si="6"/>
        <v>56.4</v>
      </c>
      <c r="F121">
        <f t="shared" si="8"/>
        <v>68.78904422727273</v>
      </c>
      <c r="G121">
        <f t="shared" si="9"/>
        <v>63.55636363636363</v>
      </c>
      <c r="K121">
        <f t="shared" si="7"/>
        <v>1864.5</v>
      </c>
      <c r="L121" s="2">
        <f>AVERAGE(D121:E121)</f>
        <v>54.75690974999999</v>
      </c>
    </row>
    <row r="122" spans="1:12" ht="12.75">
      <c r="A122">
        <v>1865.5</v>
      </c>
      <c r="B122">
        <v>22.6</v>
      </c>
      <c r="C122">
        <v>30.5</v>
      </c>
      <c r="D122">
        <f t="shared" si="5"/>
        <v>34.7934006</v>
      </c>
      <c r="E122">
        <f t="shared" si="6"/>
        <v>36.6</v>
      </c>
      <c r="F122">
        <f t="shared" si="8"/>
        <v>71.67216591818182</v>
      </c>
      <c r="G122">
        <f t="shared" si="9"/>
        <v>68.48727272727272</v>
      </c>
      <c r="K122">
        <f t="shared" si="7"/>
        <v>1865.5</v>
      </c>
      <c r="L122" s="2">
        <f>AVERAGE(D122:E122)</f>
        <v>35.6967003</v>
      </c>
    </row>
    <row r="123" spans="1:12" ht="12.75">
      <c r="A123">
        <v>1866.5</v>
      </c>
      <c r="B123">
        <v>13.7</v>
      </c>
      <c r="C123">
        <v>16.3</v>
      </c>
      <c r="D123">
        <f t="shared" si="5"/>
        <v>21.0915747</v>
      </c>
      <c r="E123">
        <f t="shared" si="6"/>
        <v>19.56</v>
      </c>
      <c r="F123">
        <f t="shared" si="8"/>
        <v>71.8541104909091</v>
      </c>
      <c r="G123">
        <f t="shared" si="9"/>
        <v>70.16727272727272</v>
      </c>
      <c r="K123">
        <f t="shared" si="7"/>
        <v>1866.5</v>
      </c>
      <c r="L123" s="2">
        <f>AVERAGE(D123:E123)</f>
        <v>20.32578735</v>
      </c>
    </row>
    <row r="124" spans="1:12" ht="12.75">
      <c r="A124">
        <v>1867.5</v>
      </c>
      <c r="B124">
        <v>6.2</v>
      </c>
      <c r="C124">
        <v>7.3</v>
      </c>
      <c r="D124">
        <f t="shared" si="5"/>
        <v>9.5450922</v>
      </c>
      <c r="E124">
        <f t="shared" si="6"/>
        <v>8.76</v>
      </c>
      <c r="F124">
        <f t="shared" si="8"/>
        <v>73.16970970909091</v>
      </c>
      <c r="G124">
        <f t="shared" si="9"/>
        <v>72.82909090909091</v>
      </c>
      <c r="K124">
        <f t="shared" si="7"/>
        <v>1867.5</v>
      </c>
      <c r="L124" s="2">
        <f>AVERAGE(D124:E124)</f>
        <v>9.152546099999999</v>
      </c>
    </row>
    <row r="125" spans="1:12" ht="12.75">
      <c r="A125">
        <v>1868.5</v>
      </c>
      <c r="B125">
        <v>28.9</v>
      </c>
      <c r="C125">
        <v>37.6</v>
      </c>
      <c r="D125">
        <f t="shared" si="5"/>
        <v>44.49244589999999</v>
      </c>
      <c r="E125">
        <f t="shared" si="6"/>
        <v>45.12</v>
      </c>
      <c r="F125">
        <f t="shared" si="8"/>
        <v>73.33765854545453</v>
      </c>
      <c r="G125">
        <f t="shared" si="9"/>
        <v>73.60363636363635</v>
      </c>
      <c r="K125">
        <f t="shared" si="7"/>
        <v>1868.5</v>
      </c>
      <c r="L125" s="2">
        <f>AVERAGE(D125:E125)</f>
        <v>44.80622294999999</v>
      </c>
    </row>
    <row r="126" spans="1:12" ht="12.75">
      <c r="A126">
        <v>1869.5</v>
      </c>
      <c r="B126">
        <v>62.3</v>
      </c>
      <c r="C126">
        <v>74</v>
      </c>
      <c r="D126">
        <f t="shared" si="5"/>
        <v>95.91278129999998</v>
      </c>
      <c r="E126">
        <f t="shared" si="6"/>
        <v>88.8</v>
      </c>
      <c r="F126">
        <f t="shared" si="8"/>
        <v>72.5119101</v>
      </c>
      <c r="G126">
        <f t="shared" si="9"/>
        <v>73.67999999999999</v>
      </c>
      <c r="K126">
        <f t="shared" si="7"/>
        <v>1869.5</v>
      </c>
      <c r="L126" s="2">
        <f>AVERAGE(D126:E126)</f>
        <v>92.35639064999998</v>
      </c>
    </row>
    <row r="127" spans="1:12" ht="12.75">
      <c r="A127">
        <v>1870.5</v>
      </c>
      <c r="B127">
        <v>96.2</v>
      </c>
      <c r="C127">
        <v>139</v>
      </c>
      <c r="D127">
        <f t="shared" si="5"/>
        <v>148.1028822</v>
      </c>
      <c r="E127">
        <f t="shared" si="6"/>
        <v>166.79999999999998</v>
      </c>
      <c r="F127">
        <f t="shared" si="8"/>
        <v>69.85272019090908</v>
      </c>
      <c r="G127">
        <f t="shared" si="9"/>
        <v>70.40727272727273</v>
      </c>
      <c r="K127">
        <f t="shared" si="7"/>
        <v>1870.5</v>
      </c>
      <c r="L127" s="2">
        <f>AVERAGE(D127:E127)</f>
        <v>157.4514411</v>
      </c>
    </row>
    <row r="128" spans="1:12" ht="12.75">
      <c r="A128">
        <v>1871.5</v>
      </c>
      <c r="B128">
        <v>86.9</v>
      </c>
      <c r="C128">
        <v>111.2</v>
      </c>
      <c r="D128">
        <f t="shared" si="5"/>
        <v>133.78524389999998</v>
      </c>
      <c r="E128">
        <f t="shared" si="6"/>
        <v>133.44</v>
      </c>
      <c r="F128">
        <f t="shared" si="8"/>
        <v>67.96329578181816</v>
      </c>
      <c r="G128">
        <f t="shared" si="9"/>
        <v>68.31272727272726</v>
      </c>
      <c r="K128">
        <f t="shared" si="7"/>
        <v>1871.5</v>
      </c>
      <c r="L128" s="2">
        <f>AVERAGE(D128:E128)</f>
        <v>133.61262195</v>
      </c>
    </row>
    <row r="129" spans="1:12" ht="12.75">
      <c r="A129">
        <v>1872.5</v>
      </c>
      <c r="B129">
        <v>80.1</v>
      </c>
      <c r="C129">
        <v>101.6</v>
      </c>
      <c r="D129">
        <f t="shared" si="5"/>
        <v>123.31643309999997</v>
      </c>
      <c r="E129">
        <f t="shared" si="6"/>
        <v>121.91999999999999</v>
      </c>
      <c r="F129">
        <f t="shared" si="8"/>
        <v>67.23551749090907</v>
      </c>
      <c r="G129">
        <f t="shared" si="9"/>
        <v>67.88727272727272</v>
      </c>
      <c r="K129">
        <f t="shared" si="7"/>
        <v>1872.5</v>
      </c>
      <c r="L129" s="2">
        <f>AVERAGE(D129:E129)</f>
        <v>122.61821654999997</v>
      </c>
    </row>
    <row r="130" spans="1:12" ht="12.75">
      <c r="A130">
        <v>1873.5</v>
      </c>
      <c r="B130">
        <v>51.7</v>
      </c>
      <c r="C130">
        <v>66.2</v>
      </c>
      <c r="D130">
        <f t="shared" si="5"/>
        <v>79.5937527</v>
      </c>
      <c r="E130">
        <f t="shared" si="6"/>
        <v>79.44</v>
      </c>
      <c r="F130">
        <f t="shared" si="8"/>
        <v>66.74566671818181</v>
      </c>
      <c r="G130">
        <f t="shared" si="9"/>
        <v>67.46181818181817</v>
      </c>
      <c r="K130">
        <f t="shared" si="7"/>
        <v>1873.5</v>
      </c>
      <c r="L130" s="2">
        <f>AVERAGE(D130:E130)</f>
        <v>79.51687634999999</v>
      </c>
    </row>
    <row r="131" spans="1:12" ht="12.75">
      <c r="A131">
        <v>1874.5</v>
      </c>
      <c r="B131">
        <v>35</v>
      </c>
      <c r="C131">
        <v>44.7</v>
      </c>
      <c r="D131">
        <f t="shared" si="5"/>
        <v>53.88358499999999</v>
      </c>
      <c r="E131">
        <f t="shared" si="6"/>
        <v>53.64</v>
      </c>
      <c r="F131">
        <f t="shared" si="8"/>
        <v>63.31671130909091</v>
      </c>
      <c r="G131">
        <f t="shared" si="9"/>
        <v>64.01454545454544</v>
      </c>
      <c r="K131">
        <f t="shared" si="7"/>
        <v>1874.5</v>
      </c>
      <c r="L131" s="2">
        <f>AVERAGE(D131:E131)</f>
        <v>53.7617925</v>
      </c>
    </row>
    <row r="132" spans="1:12" ht="12.75">
      <c r="A132">
        <v>1875.5</v>
      </c>
      <c r="B132">
        <v>15.5</v>
      </c>
      <c r="C132">
        <v>17</v>
      </c>
      <c r="D132">
        <f t="shared" si="5"/>
        <v>23.862730499999998</v>
      </c>
      <c r="E132">
        <f t="shared" si="6"/>
        <v>20.4</v>
      </c>
      <c r="F132">
        <f t="shared" si="8"/>
        <v>58.06831017272727</v>
      </c>
      <c r="G132">
        <f t="shared" si="9"/>
        <v>59.46545454545455</v>
      </c>
      <c r="K132">
        <f t="shared" si="7"/>
        <v>1875.5</v>
      </c>
      <c r="L132" s="2">
        <f>AVERAGE(D132:E132)</f>
        <v>22.131365249999998</v>
      </c>
    </row>
    <row r="133" spans="1:12" ht="12.75">
      <c r="A133">
        <v>1876.5</v>
      </c>
      <c r="B133">
        <v>9.1</v>
      </c>
      <c r="C133">
        <v>11.3</v>
      </c>
      <c r="D133">
        <f t="shared" si="5"/>
        <v>14.009732099999997</v>
      </c>
      <c r="E133">
        <f t="shared" si="6"/>
        <v>13.56</v>
      </c>
      <c r="F133">
        <f t="shared" si="8"/>
        <v>50.93048462727272</v>
      </c>
      <c r="G133">
        <f t="shared" si="9"/>
        <v>50.22545454545454</v>
      </c>
      <c r="K133">
        <f t="shared" si="7"/>
        <v>1876.5</v>
      </c>
      <c r="L133" s="2">
        <f>AVERAGE(D133:E133)</f>
        <v>13.784866049999998</v>
      </c>
    </row>
    <row r="134" spans="1:12" ht="12.75">
      <c r="A134">
        <v>1877.5</v>
      </c>
      <c r="B134">
        <v>8.5</v>
      </c>
      <c r="C134">
        <v>12.4</v>
      </c>
      <c r="D134">
        <f t="shared" si="5"/>
        <v>13.086013499999998</v>
      </c>
      <c r="E134">
        <f t="shared" si="6"/>
        <v>14.879999999999999</v>
      </c>
      <c r="F134">
        <f t="shared" si="8"/>
        <v>45.47214744545454</v>
      </c>
      <c r="G134">
        <f t="shared" si="9"/>
        <v>44.60727272727272</v>
      </c>
      <c r="K134">
        <f t="shared" si="7"/>
        <v>1877.5</v>
      </c>
      <c r="L134" s="2">
        <f>AVERAGE(D134:E134)</f>
        <v>13.983006749999998</v>
      </c>
    </row>
    <row r="135" spans="1:12" ht="12.75">
      <c r="A135">
        <v>1878.5</v>
      </c>
      <c r="B135">
        <v>2.7</v>
      </c>
      <c r="C135">
        <v>3.4</v>
      </c>
      <c r="D135">
        <f aca="true" t="shared" si="10" ref="D135:D142">D$4*B135*D$3</f>
        <v>4.1567337</v>
      </c>
      <c r="E135">
        <f aca="true" t="shared" si="11" ref="E135:E198">E$4*C135</f>
        <v>4.08</v>
      </c>
      <c r="F135">
        <f t="shared" si="8"/>
        <v>41.91723040909091</v>
      </c>
      <c r="G135">
        <f t="shared" si="9"/>
        <v>40.47272727272727</v>
      </c>
      <c r="K135">
        <f aca="true" t="shared" si="12" ref="K135:K198">A135</f>
        <v>1878.5</v>
      </c>
      <c r="L135" s="2">
        <f>AVERAGE(D135:E135)</f>
        <v>4.11836685</v>
      </c>
    </row>
    <row r="136" spans="1:12" ht="12.75">
      <c r="A136">
        <v>1879.5</v>
      </c>
      <c r="B136">
        <v>4.4</v>
      </c>
      <c r="C136">
        <v>6</v>
      </c>
      <c r="D136">
        <f t="shared" si="10"/>
        <v>6.773936399999999</v>
      </c>
      <c r="E136">
        <f t="shared" si="11"/>
        <v>7.199999999999999</v>
      </c>
      <c r="F136">
        <f t="shared" si="8"/>
        <v>43.31680404545454</v>
      </c>
      <c r="G136">
        <f t="shared" si="9"/>
        <v>40.17818181818182</v>
      </c>
      <c r="K136">
        <f t="shared" si="12"/>
        <v>1879.5</v>
      </c>
      <c r="L136" s="2">
        <f>AVERAGE(D136:E136)</f>
        <v>6.9869682</v>
      </c>
    </row>
    <row r="137" spans="1:12" ht="12.75">
      <c r="A137">
        <v>1880.5</v>
      </c>
      <c r="B137">
        <v>24.8</v>
      </c>
      <c r="C137">
        <v>32.3</v>
      </c>
      <c r="D137">
        <f t="shared" si="10"/>
        <v>38.1803688</v>
      </c>
      <c r="E137">
        <f t="shared" si="11"/>
        <v>38.76</v>
      </c>
      <c r="F137">
        <f t="shared" si="8"/>
        <v>45.03827961818181</v>
      </c>
      <c r="G137">
        <f t="shared" si="9"/>
        <v>40.99636363636363</v>
      </c>
      <c r="K137">
        <f t="shared" si="12"/>
        <v>1880.5</v>
      </c>
      <c r="L137" s="2">
        <f>AVERAGE(D137:E137)</f>
        <v>38.470184399999994</v>
      </c>
    </row>
    <row r="138" spans="1:12" ht="12.75">
      <c r="A138">
        <v>1881.5</v>
      </c>
      <c r="B138">
        <v>45.2</v>
      </c>
      <c r="C138">
        <v>54.3</v>
      </c>
      <c r="D138">
        <f t="shared" si="10"/>
        <v>69.5868012</v>
      </c>
      <c r="E138">
        <f t="shared" si="11"/>
        <v>65.16</v>
      </c>
      <c r="F138">
        <f t="shared" si="8"/>
        <v>45.02066593636363</v>
      </c>
      <c r="G138">
        <f t="shared" si="9"/>
        <v>41.91272727272727</v>
      </c>
      <c r="K138">
        <f t="shared" si="12"/>
        <v>1881.5</v>
      </c>
      <c r="L138" s="2">
        <f>AVERAGE(D138:E138)</f>
        <v>67.3734006</v>
      </c>
    </row>
    <row r="139" spans="1:12" ht="12.75">
      <c r="A139">
        <v>1882.5</v>
      </c>
      <c r="B139">
        <v>47.9</v>
      </c>
      <c r="C139">
        <v>59.7</v>
      </c>
      <c r="D139">
        <f t="shared" si="10"/>
        <v>73.74353489999999</v>
      </c>
      <c r="E139">
        <f t="shared" si="11"/>
        <v>71.64</v>
      </c>
      <c r="F139">
        <f t="shared" si="8"/>
        <v>44.95620938181818</v>
      </c>
      <c r="G139">
        <f t="shared" si="9"/>
        <v>42.1090909090909</v>
      </c>
      <c r="K139">
        <f t="shared" si="12"/>
        <v>1882.5</v>
      </c>
      <c r="L139" s="2">
        <f>AVERAGE(D139:E139)</f>
        <v>72.69176744999999</v>
      </c>
    </row>
    <row r="140" spans="1:12" ht="12.75">
      <c r="A140">
        <v>1883.5</v>
      </c>
      <c r="B140">
        <v>54.7</v>
      </c>
      <c r="C140">
        <v>63.7</v>
      </c>
      <c r="D140">
        <f t="shared" si="10"/>
        <v>84.2123457</v>
      </c>
      <c r="E140">
        <f t="shared" si="11"/>
        <v>76.44</v>
      </c>
      <c r="F140">
        <f aca="true" t="shared" si="13" ref="F140:F203">AVERAGE(D135:D145)</f>
        <v>44.49016088181817</v>
      </c>
      <c r="G140">
        <f aca="true" t="shared" si="14" ref="G140:G203">AVERAGE(E135:E145)</f>
        <v>41.49818181818181</v>
      </c>
      <c r="K140">
        <f t="shared" si="12"/>
        <v>1883.5</v>
      </c>
      <c r="L140" s="2">
        <f>AVERAGE(D140:E140)</f>
        <v>80.32617285</v>
      </c>
    </row>
    <row r="141" spans="1:12" ht="12.75">
      <c r="A141">
        <v>1884.5</v>
      </c>
      <c r="B141">
        <v>61.7</v>
      </c>
      <c r="C141">
        <v>63.5</v>
      </c>
      <c r="D141">
        <f t="shared" si="10"/>
        <v>94.98906269999999</v>
      </c>
      <c r="E141">
        <f t="shared" si="11"/>
        <v>76.2</v>
      </c>
      <c r="F141">
        <f t="shared" si="13"/>
        <v>44.66448872727272</v>
      </c>
      <c r="G141">
        <f t="shared" si="14"/>
        <v>41.81454545454546</v>
      </c>
      <c r="K141">
        <f t="shared" si="12"/>
        <v>1884.5</v>
      </c>
      <c r="L141" s="2">
        <f>AVERAGE(D141:E141)</f>
        <v>85.59453135</v>
      </c>
    </row>
    <row r="142" spans="1:12" ht="12.75">
      <c r="A142">
        <v>1885.5</v>
      </c>
      <c r="B142">
        <v>47.3</v>
      </c>
      <c r="C142">
        <v>52.2</v>
      </c>
      <c r="D142">
        <f t="shared" si="10"/>
        <v>72.81981629999999</v>
      </c>
      <c r="E142">
        <f t="shared" si="11"/>
        <v>62.64</v>
      </c>
      <c r="F142">
        <f t="shared" si="13"/>
        <v>44.79130723636362</v>
      </c>
      <c r="G142">
        <f t="shared" si="14"/>
        <v>41.93454545454545</v>
      </c>
      <c r="K142">
        <f t="shared" si="12"/>
        <v>1885.5</v>
      </c>
      <c r="L142" s="2">
        <f>AVERAGE(D142:E142)</f>
        <v>67.72990815</v>
      </c>
    </row>
    <row r="143" spans="1:12" ht="12.75">
      <c r="A143">
        <v>1886.5</v>
      </c>
      <c r="B143">
        <v>22.6</v>
      </c>
      <c r="C143">
        <v>25.4</v>
      </c>
      <c r="D143">
        <f>1*B143*D$3</f>
        <v>23.668979999999998</v>
      </c>
      <c r="E143">
        <f t="shared" si="11"/>
        <v>30.479999999999997</v>
      </c>
      <c r="F143">
        <f t="shared" si="13"/>
        <v>45.02399825454544</v>
      </c>
      <c r="G143">
        <f t="shared" si="14"/>
        <v>42.29454545454546</v>
      </c>
      <c r="K143">
        <f t="shared" si="12"/>
        <v>1886.5</v>
      </c>
      <c r="L143" s="2">
        <f>AVERAGE(D143:E143)</f>
        <v>27.074489999999997</v>
      </c>
    </row>
    <row r="144" spans="1:12" ht="12.75">
      <c r="A144">
        <v>1887.5</v>
      </c>
      <c r="B144">
        <v>12.7</v>
      </c>
      <c r="C144">
        <v>13.1</v>
      </c>
      <c r="D144">
        <f aca="true" t="shared" si="15" ref="D144:D207">1*B144*D$3</f>
        <v>13.300709999999999</v>
      </c>
      <c r="E144">
        <f t="shared" si="11"/>
        <v>15.719999999999999</v>
      </c>
      <c r="F144">
        <f t="shared" si="13"/>
        <v>45.20070632727272</v>
      </c>
      <c r="G144">
        <f t="shared" si="14"/>
        <v>44.33454545454546</v>
      </c>
      <c r="K144">
        <f t="shared" si="12"/>
        <v>1887.5</v>
      </c>
      <c r="L144" s="2">
        <f>AVERAGE(D144:E144)</f>
        <v>14.510354999999999</v>
      </c>
    </row>
    <row r="145" spans="1:12" ht="12.75">
      <c r="A145">
        <v>1888.5</v>
      </c>
      <c r="B145">
        <v>7.6</v>
      </c>
      <c r="C145">
        <v>6.8</v>
      </c>
      <c r="D145">
        <f t="shared" si="15"/>
        <v>7.959479999999999</v>
      </c>
      <c r="E145">
        <f t="shared" si="11"/>
        <v>8.16</v>
      </c>
      <c r="F145">
        <f t="shared" si="13"/>
        <v>46.8656277</v>
      </c>
      <c r="G145">
        <f t="shared" si="14"/>
        <v>47.10545454545454</v>
      </c>
      <c r="K145">
        <f t="shared" si="12"/>
        <v>1888.5</v>
      </c>
      <c r="L145" s="2">
        <f>AVERAGE(D145:E145)</f>
        <v>8.05974</v>
      </c>
    </row>
    <row r="146" spans="1:12" ht="12.75">
      <c r="A146">
        <v>1889.5</v>
      </c>
      <c r="B146">
        <v>5.8</v>
      </c>
      <c r="C146">
        <v>6.3</v>
      </c>
      <c r="D146">
        <f t="shared" si="15"/>
        <v>6.074339999999999</v>
      </c>
      <c r="E146">
        <f t="shared" si="11"/>
        <v>7.56</v>
      </c>
      <c r="F146">
        <f t="shared" si="13"/>
        <v>47.588359909090904</v>
      </c>
      <c r="G146">
        <f t="shared" si="14"/>
        <v>48.66545454545455</v>
      </c>
      <c r="K146">
        <f t="shared" si="12"/>
        <v>1889.5</v>
      </c>
      <c r="L146" s="2">
        <f>AVERAGE(D146:E146)</f>
        <v>6.817169999999999</v>
      </c>
    </row>
    <row r="147" spans="1:12" ht="12.75">
      <c r="A147">
        <v>1890.5</v>
      </c>
      <c r="B147">
        <v>7.8</v>
      </c>
      <c r="C147">
        <v>7.1</v>
      </c>
      <c r="D147">
        <f t="shared" si="15"/>
        <v>8.16894</v>
      </c>
      <c r="E147">
        <f t="shared" si="11"/>
        <v>8.52</v>
      </c>
      <c r="F147">
        <f t="shared" si="13"/>
        <v>45.54145966363636</v>
      </c>
      <c r="G147">
        <f t="shared" si="14"/>
        <v>48.72</v>
      </c>
      <c r="K147">
        <f t="shared" si="12"/>
        <v>1890.5</v>
      </c>
      <c r="L147" s="2">
        <f>AVERAGE(D147:E147)</f>
        <v>8.34447</v>
      </c>
    </row>
    <row r="148" spans="1:12" ht="12.75">
      <c r="A148">
        <v>1891.5</v>
      </c>
      <c r="B148">
        <v>38.9</v>
      </c>
      <c r="C148">
        <v>35.6</v>
      </c>
      <c r="D148">
        <f t="shared" si="15"/>
        <v>40.73996999999999</v>
      </c>
      <c r="E148">
        <f t="shared" si="11"/>
        <v>42.72</v>
      </c>
      <c r="F148">
        <f t="shared" si="13"/>
        <v>42.701277272727275</v>
      </c>
      <c r="G148">
        <f t="shared" si="14"/>
        <v>47.58545454545455</v>
      </c>
      <c r="K148">
        <f t="shared" si="12"/>
        <v>1891.5</v>
      </c>
      <c r="L148" s="2">
        <f>AVERAGE(D148:E148)</f>
        <v>41.729985</v>
      </c>
    </row>
    <row r="149" spans="1:12" ht="12.75">
      <c r="A149">
        <v>1892.5</v>
      </c>
      <c r="B149">
        <v>68.3</v>
      </c>
      <c r="C149">
        <v>73</v>
      </c>
      <c r="D149">
        <f t="shared" si="15"/>
        <v>71.53058999999999</v>
      </c>
      <c r="E149">
        <f t="shared" si="11"/>
        <v>87.6</v>
      </c>
      <c r="F149">
        <f t="shared" si="13"/>
        <v>43.46295</v>
      </c>
      <c r="G149">
        <f t="shared" si="14"/>
        <v>47.67272727272728</v>
      </c>
      <c r="K149">
        <f t="shared" si="12"/>
        <v>1892.5</v>
      </c>
      <c r="L149" s="2">
        <f>AVERAGE(D149:E149)</f>
        <v>79.56529499999999</v>
      </c>
    </row>
    <row r="150" spans="1:12" ht="12.75">
      <c r="A150">
        <v>1893.5</v>
      </c>
      <c r="B150">
        <v>87.9</v>
      </c>
      <c r="C150">
        <v>85.1</v>
      </c>
      <c r="D150">
        <f t="shared" si="15"/>
        <v>92.05767</v>
      </c>
      <c r="E150">
        <f t="shared" si="11"/>
        <v>102.11999999999999</v>
      </c>
      <c r="F150">
        <f t="shared" si="13"/>
        <v>44.72923090909091</v>
      </c>
      <c r="G150">
        <f t="shared" si="14"/>
        <v>49.156363636363636</v>
      </c>
      <c r="K150">
        <f t="shared" si="12"/>
        <v>1893.5</v>
      </c>
      <c r="L150" s="2">
        <f>AVERAGE(D150:E150)</f>
        <v>97.08883499999999</v>
      </c>
    </row>
    <row r="151" spans="1:12" ht="12.75">
      <c r="A151">
        <v>1894.5</v>
      </c>
      <c r="B151">
        <v>88</v>
      </c>
      <c r="C151">
        <v>78</v>
      </c>
      <c r="D151">
        <f t="shared" si="15"/>
        <v>92.16239999999999</v>
      </c>
      <c r="E151">
        <f t="shared" si="11"/>
        <v>93.6</v>
      </c>
      <c r="F151">
        <f t="shared" si="13"/>
        <v>45.17671363636364</v>
      </c>
      <c r="G151">
        <f t="shared" si="14"/>
        <v>49.73454545454546</v>
      </c>
      <c r="K151">
        <f t="shared" si="12"/>
        <v>1894.5</v>
      </c>
      <c r="L151" s="2">
        <f>AVERAGE(D151:E151)</f>
        <v>92.88119999999999</v>
      </c>
    </row>
    <row r="152" spans="1:12" ht="12.75">
      <c r="A152">
        <v>1895.5</v>
      </c>
      <c r="B152">
        <v>69.2</v>
      </c>
      <c r="C152">
        <v>64</v>
      </c>
      <c r="D152">
        <f t="shared" si="15"/>
        <v>72.47316</v>
      </c>
      <c r="E152">
        <f t="shared" si="11"/>
        <v>76.8</v>
      </c>
      <c r="F152">
        <f t="shared" si="13"/>
        <v>45.49090363636364</v>
      </c>
      <c r="G152">
        <f t="shared" si="14"/>
        <v>50.08363636363636</v>
      </c>
      <c r="K152">
        <f t="shared" si="12"/>
        <v>1895.5</v>
      </c>
      <c r="L152" s="2">
        <f>AVERAGE(D152:E152)</f>
        <v>74.63658</v>
      </c>
    </row>
    <row r="153" spans="1:12" ht="12.75">
      <c r="A153">
        <v>1896.5</v>
      </c>
      <c r="B153">
        <v>39.7</v>
      </c>
      <c r="C153">
        <v>41.8</v>
      </c>
      <c r="D153">
        <f t="shared" si="15"/>
        <v>41.57781</v>
      </c>
      <c r="E153">
        <f t="shared" si="11"/>
        <v>50.16</v>
      </c>
      <c r="F153">
        <f t="shared" si="13"/>
        <v>44.986295454545456</v>
      </c>
      <c r="G153">
        <f t="shared" si="14"/>
        <v>49.60363636363636</v>
      </c>
      <c r="K153">
        <f t="shared" si="12"/>
        <v>1896.5</v>
      </c>
      <c r="L153" s="2">
        <f>AVERAGE(D153:E153)</f>
        <v>45.868905</v>
      </c>
    </row>
    <row r="154" spans="1:12" ht="12.75">
      <c r="A154">
        <v>1897.5</v>
      </c>
      <c r="B154">
        <v>30.6</v>
      </c>
      <c r="C154">
        <v>26.2</v>
      </c>
      <c r="D154">
        <f t="shared" si="15"/>
        <v>32.04738</v>
      </c>
      <c r="E154">
        <f t="shared" si="11"/>
        <v>31.439999999999998</v>
      </c>
      <c r="F154">
        <f t="shared" si="13"/>
        <v>41.644456363636365</v>
      </c>
      <c r="G154">
        <f t="shared" si="14"/>
        <v>46.26545454545454</v>
      </c>
      <c r="K154">
        <f t="shared" si="12"/>
        <v>1897.5</v>
      </c>
      <c r="L154" s="2">
        <f>AVERAGE(D154:E154)</f>
        <v>31.743689999999997</v>
      </c>
    </row>
    <row r="155" spans="1:12" ht="12.75">
      <c r="A155">
        <v>1898.5</v>
      </c>
      <c r="B155">
        <v>26</v>
      </c>
      <c r="C155">
        <v>26.7</v>
      </c>
      <c r="D155">
        <f t="shared" si="15"/>
        <v>27.229799999999997</v>
      </c>
      <c r="E155">
        <f t="shared" si="11"/>
        <v>32.04</v>
      </c>
      <c r="F155">
        <f t="shared" si="13"/>
        <v>37.43621454545455</v>
      </c>
      <c r="G155">
        <f t="shared" si="14"/>
        <v>40.963636363636354</v>
      </c>
      <c r="K155">
        <f t="shared" si="12"/>
        <v>1898.5</v>
      </c>
      <c r="L155" s="2">
        <f>AVERAGE(D155:E155)</f>
        <v>29.6349</v>
      </c>
    </row>
    <row r="156" spans="1:12" ht="12.75">
      <c r="A156">
        <v>1899.5</v>
      </c>
      <c r="B156">
        <v>12.3</v>
      </c>
      <c r="C156">
        <v>12.1</v>
      </c>
      <c r="D156">
        <f t="shared" si="15"/>
        <v>12.881789999999999</v>
      </c>
      <c r="E156">
        <f t="shared" si="11"/>
        <v>14.52</v>
      </c>
      <c r="F156">
        <f t="shared" si="13"/>
        <v>33.38030727272727</v>
      </c>
      <c r="G156">
        <f t="shared" si="14"/>
        <v>36.26181818181817</v>
      </c>
      <c r="K156">
        <f t="shared" si="12"/>
        <v>1899.5</v>
      </c>
      <c r="L156" s="2">
        <f>AVERAGE(D156:E156)</f>
        <v>13.700895</v>
      </c>
    </row>
    <row r="157" spans="1:12" ht="12.75">
      <c r="A157">
        <v>1900.5</v>
      </c>
      <c r="B157">
        <v>9.1</v>
      </c>
      <c r="C157">
        <v>9.5</v>
      </c>
      <c r="D157">
        <f t="shared" si="15"/>
        <v>9.530429999999999</v>
      </c>
      <c r="E157">
        <f t="shared" si="11"/>
        <v>11.4</v>
      </c>
      <c r="F157">
        <f t="shared" si="13"/>
        <v>30.809661818181812</v>
      </c>
      <c r="G157">
        <f t="shared" si="14"/>
        <v>34.68</v>
      </c>
      <c r="K157">
        <f t="shared" si="12"/>
        <v>1900.5</v>
      </c>
      <c r="L157" s="2">
        <f>AVERAGE(D157:E157)</f>
        <v>10.465215</v>
      </c>
    </row>
    <row r="158" spans="1:12" ht="12.75">
      <c r="A158">
        <v>1901.5</v>
      </c>
      <c r="B158">
        <v>2.5</v>
      </c>
      <c r="C158">
        <v>2.7</v>
      </c>
      <c r="D158">
        <f t="shared" si="15"/>
        <v>2.6182499999999997</v>
      </c>
      <c r="E158">
        <f t="shared" si="11"/>
        <v>3.24</v>
      </c>
      <c r="F158">
        <f t="shared" si="13"/>
        <v>29.57194363636363</v>
      </c>
      <c r="G158">
        <f t="shared" si="14"/>
        <v>33.56727272727273</v>
      </c>
      <c r="K158">
        <f t="shared" si="12"/>
        <v>1901.5</v>
      </c>
      <c r="L158" s="2">
        <f>AVERAGE(D158:E158)</f>
        <v>2.929125</v>
      </c>
    </row>
    <row r="159" spans="1:12" ht="12.75">
      <c r="A159">
        <v>1902.5</v>
      </c>
      <c r="B159">
        <v>3.8</v>
      </c>
      <c r="C159">
        <v>5</v>
      </c>
      <c r="D159">
        <f t="shared" si="15"/>
        <v>3.9797399999999996</v>
      </c>
      <c r="E159">
        <f t="shared" si="11"/>
        <v>6</v>
      </c>
      <c r="F159">
        <f t="shared" si="13"/>
        <v>31.637980909090903</v>
      </c>
      <c r="G159">
        <f t="shared" si="14"/>
        <v>35.770909090909086</v>
      </c>
      <c r="K159">
        <f t="shared" si="12"/>
        <v>1902.5</v>
      </c>
      <c r="L159" s="2">
        <f>AVERAGE(D159:E159)</f>
        <v>4.98987</v>
      </c>
    </row>
    <row r="160" spans="1:12" ht="12.75">
      <c r="A160">
        <v>1903.5</v>
      </c>
      <c r="B160">
        <v>24.1</v>
      </c>
      <c r="C160">
        <v>24.4</v>
      </c>
      <c r="D160">
        <f t="shared" si="15"/>
        <v>25.239929999999998</v>
      </c>
      <c r="E160">
        <f t="shared" si="11"/>
        <v>29.279999999999998</v>
      </c>
      <c r="F160">
        <f t="shared" si="13"/>
        <v>33.78018545454545</v>
      </c>
      <c r="G160">
        <f t="shared" si="14"/>
        <v>38.203636363636356</v>
      </c>
      <c r="K160">
        <f t="shared" si="12"/>
        <v>1903.5</v>
      </c>
      <c r="L160" s="2">
        <f>AVERAGE(D160:E160)</f>
        <v>27.259964999999998</v>
      </c>
    </row>
    <row r="161" spans="1:12" ht="12.75">
      <c r="A161">
        <v>1904.5</v>
      </c>
      <c r="B161">
        <v>45.3</v>
      </c>
      <c r="C161">
        <v>42</v>
      </c>
      <c r="D161">
        <f t="shared" si="15"/>
        <v>47.44268999999999</v>
      </c>
      <c r="E161">
        <f t="shared" si="11"/>
        <v>50.4</v>
      </c>
      <c r="F161">
        <f t="shared" si="13"/>
        <v>35.7224509090909</v>
      </c>
      <c r="G161">
        <f t="shared" si="14"/>
        <v>40.08</v>
      </c>
      <c r="K161">
        <f t="shared" si="12"/>
        <v>1904.5</v>
      </c>
      <c r="L161" s="2">
        <f>AVERAGE(D161:E161)</f>
        <v>48.921344999999995</v>
      </c>
    </row>
    <row r="162" spans="1:12" ht="12.75">
      <c r="A162">
        <v>1905.5</v>
      </c>
      <c r="B162">
        <v>61</v>
      </c>
      <c r="C162">
        <v>63.5</v>
      </c>
      <c r="D162">
        <f t="shared" si="15"/>
        <v>63.885299999999994</v>
      </c>
      <c r="E162">
        <f t="shared" si="11"/>
        <v>76.2</v>
      </c>
      <c r="F162">
        <f t="shared" si="13"/>
        <v>36.59837454545454</v>
      </c>
      <c r="G162">
        <f t="shared" si="14"/>
        <v>40.7890909090909</v>
      </c>
      <c r="K162">
        <f t="shared" si="12"/>
        <v>1905.5</v>
      </c>
      <c r="L162" s="2">
        <f>AVERAGE(D162:E162)</f>
        <v>70.04265</v>
      </c>
    </row>
    <row r="163" spans="1:12" ht="12.75">
      <c r="A163">
        <v>1906.5</v>
      </c>
      <c r="B163">
        <v>56.2</v>
      </c>
      <c r="C163">
        <v>53.8</v>
      </c>
      <c r="D163">
        <f t="shared" si="15"/>
        <v>58.858259999999994</v>
      </c>
      <c r="E163">
        <f t="shared" si="11"/>
        <v>64.55999999999999</v>
      </c>
      <c r="F163">
        <f t="shared" si="13"/>
        <v>36.54124909090909</v>
      </c>
      <c r="G163">
        <f t="shared" si="14"/>
        <v>40.37454545454545</v>
      </c>
      <c r="K163">
        <f t="shared" si="12"/>
        <v>1906.5</v>
      </c>
      <c r="L163" s="2">
        <f>AVERAGE(D163:E163)</f>
        <v>61.70912999999999</v>
      </c>
    </row>
    <row r="164" spans="1:12" ht="12.75">
      <c r="A164">
        <v>1907.5</v>
      </c>
      <c r="B164">
        <v>61.4</v>
      </c>
      <c r="C164">
        <v>62</v>
      </c>
      <c r="D164">
        <f t="shared" si="15"/>
        <v>64.30421999999999</v>
      </c>
      <c r="E164">
        <f t="shared" si="11"/>
        <v>74.39999999999999</v>
      </c>
      <c r="F164">
        <f t="shared" si="13"/>
        <v>36.64597909090909</v>
      </c>
      <c r="G164">
        <f t="shared" si="14"/>
        <v>40.47272727272727</v>
      </c>
      <c r="K164">
        <f t="shared" si="12"/>
        <v>1907.5</v>
      </c>
      <c r="L164" s="2">
        <f>AVERAGE(D164:E164)</f>
        <v>69.35210999999998</v>
      </c>
    </row>
    <row r="165" spans="1:12" ht="12.75">
      <c r="A165">
        <v>1908.5</v>
      </c>
      <c r="B165">
        <v>53.1</v>
      </c>
      <c r="C165">
        <v>48.5</v>
      </c>
      <c r="D165">
        <f t="shared" si="15"/>
        <v>55.61163</v>
      </c>
      <c r="E165">
        <f t="shared" si="11"/>
        <v>58.199999999999996</v>
      </c>
      <c r="F165">
        <f t="shared" si="13"/>
        <v>36.43651909090909</v>
      </c>
      <c r="G165">
        <f t="shared" si="14"/>
        <v>40.07999999999999</v>
      </c>
      <c r="K165">
        <f t="shared" si="12"/>
        <v>1908.5</v>
      </c>
      <c r="L165" s="2">
        <f>AVERAGE(D165:E165)</f>
        <v>56.905815</v>
      </c>
    </row>
    <row r="166" spans="1:12" ht="12.75">
      <c r="A166">
        <v>1909.5</v>
      </c>
      <c r="B166">
        <v>46.4</v>
      </c>
      <c r="C166">
        <v>43.9</v>
      </c>
      <c r="D166">
        <f t="shared" si="15"/>
        <v>48.594719999999995</v>
      </c>
      <c r="E166">
        <f t="shared" si="11"/>
        <v>52.68</v>
      </c>
      <c r="F166">
        <f t="shared" si="13"/>
        <v>35.32257272727272</v>
      </c>
      <c r="G166">
        <f t="shared" si="14"/>
        <v>38.465454545454534</v>
      </c>
      <c r="K166">
        <f t="shared" si="12"/>
        <v>1909.5</v>
      </c>
      <c r="L166" s="2">
        <f>AVERAGE(D166:E166)</f>
        <v>50.63736</v>
      </c>
    </row>
    <row r="167" spans="1:12" ht="12.75">
      <c r="A167">
        <v>1910.5</v>
      </c>
      <c r="B167">
        <v>21.5</v>
      </c>
      <c r="C167">
        <v>18.6</v>
      </c>
      <c r="D167">
        <f t="shared" si="15"/>
        <v>22.516949999999998</v>
      </c>
      <c r="E167">
        <f t="shared" si="11"/>
        <v>22.32</v>
      </c>
      <c r="F167">
        <f t="shared" si="13"/>
        <v>35.81766</v>
      </c>
      <c r="G167">
        <f t="shared" si="14"/>
        <v>39.05454545454545</v>
      </c>
      <c r="K167">
        <f t="shared" si="12"/>
        <v>1910.5</v>
      </c>
      <c r="L167" s="2">
        <f>AVERAGE(D167:E167)</f>
        <v>22.418475</v>
      </c>
    </row>
    <row r="168" spans="1:12" ht="12.75">
      <c r="A168">
        <v>1911.5</v>
      </c>
      <c r="B168">
        <v>8.5</v>
      </c>
      <c r="C168">
        <v>5.7</v>
      </c>
      <c r="D168">
        <f t="shared" si="15"/>
        <v>8.90205</v>
      </c>
      <c r="E168">
        <f t="shared" si="11"/>
        <v>6.84</v>
      </c>
      <c r="F168">
        <f t="shared" si="13"/>
        <v>36.39843545454545</v>
      </c>
      <c r="G168">
        <f t="shared" si="14"/>
        <v>38.356363636363625</v>
      </c>
      <c r="K168">
        <f t="shared" si="12"/>
        <v>1911.5</v>
      </c>
      <c r="L168" s="2">
        <f>AVERAGE(D168:E168)</f>
        <v>7.8710249999999995</v>
      </c>
    </row>
    <row r="169" spans="1:12" ht="12.75">
      <c r="A169">
        <v>1912.5</v>
      </c>
      <c r="B169">
        <v>3.6</v>
      </c>
      <c r="C169">
        <v>3.6</v>
      </c>
      <c r="D169">
        <f t="shared" si="15"/>
        <v>3.7702799999999996</v>
      </c>
      <c r="E169">
        <f t="shared" si="11"/>
        <v>4.32</v>
      </c>
      <c r="F169">
        <f t="shared" si="13"/>
        <v>41.530205454545445</v>
      </c>
      <c r="G169">
        <f t="shared" si="14"/>
        <v>43.82181818181818</v>
      </c>
      <c r="K169">
        <f t="shared" si="12"/>
        <v>1912.5</v>
      </c>
      <c r="L169" s="2">
        <f>AVERAGE(D169:E169)</f>
        <v>4.04514</v>
      </c>
    </row>
    <row r="170" spans="1:12" ht="12.75">
      <c r="A170">
        <v>1913.5</v>
      </c>
      <c r="B170">
        <v>1.6</v>
      </c>
      <c r="C170">
        <v>1.4</v>
      </c>
      <c r="D170">
        <f t="shared" si="15"/>
        <v>1.6756799999999998</v>
      </c>
      <c r="E170">
        <f t="shared" si="11"/>
        <v>1.68</v>
      </c>
      <c r="F170">
        <f t="shared" si="13"/>
        <v>44.17701818181817</v>
      </c>
      <c r="G170">
        <f t="shared" si="14"/>
        <v>45.850909090909084</v>
      </c>
      <c r="K170">
        <f t="shared" si="12"/>
        <v>1913.5</v>
      </c>
      <c r="L170" s="2">
        <f>AVERAGE(D170:E170)</f>
        <v>1.6778399999999998</v>
      </c>
    </row>
    <row r="171" spans="1:12" ht="12.75">
      <c r="A171">
        <v>1914.5</v>
      </c>
      <c r="B171">
        <v>12.4</v>
      </c>
      <c r="C171">
        <v>9.6</v>
      </c>
      <c r="D171">
        <f t="shared" si="15"/>
        <v>12.986519999999999</v>
      </c>
      <c r="E171">
        <f t="shared" si="11"/>
        <v>11.52</v>
      </c>
      <c r="F171">
        <f t="shared" si="13"/>
        <v>45.93838636363636</v>
      </c>
      <c r="G171">
        <f t="shared" si="14"/>
        <v>47.49818181818182</v>
      </c>
      <c r="K171">
        <f t="shared" si="12"/>
        <v>1914.5</v>
      </c>
      <c r="L171" s="2">
        <f>AVERAGE(D171:E171)</f>
        <v>12.25326</v>
      </c>
    </row>
    <row r="172" spans="1:12" ht="12.75">
      <c r="A172">
        <v>1915.5</v>
      </c>
      <c r="B172">
        <v>50.5</v>
      </c>
      <c r="C172">
        <v>47.4</v>
      </c>
      <c r="D172">
        <f t="shared" si="15"/>
        <v>52.88865</v>
      </c>
      <c r="E172">
        <f t="shared" si="11"/>
        <v>56.879999999999995</v>
      </c>
      <c r="F172">
        <f t="shared" si="13"/>
        <v>45.662279999999996</v>
      </c>
      <c r="G172">
        <f t="shared" si="14"/>
        <v>46.810909090909085</v>
      </c>
      <c r="K172">
        <f t="shared" si="12"/>
        <v>1915.5</v>
      </c>
      <c r="L172" s="2">
        <f>AVERAGE(D172:E172)</f>
        <v>54.884325</v>
      </c>
    </row>
    <row r="173" spans="1:12" ht="12.75">
      <c r="A173">
        <v>1916.5</v>
      </c>
      <c r="B173">
        <v>67.1</v>
      </c>
      <c r="C173">
        <v>57.1</v>
      </c>
      <c r="D173">
        <f t="shared" si="15"/>
        <v>70.27382999999999</v>
      </c>
      <c r="E173">
        <f t="shared" si="11"/>
        <v>68.52</v>
      </c>
      <c r="F173">
        <f t="shared" si="13"/>
        <v>46.347785454545445</v>
      </c>
      <c r="G173">
        <f t="shared" si="14"/>
        <v>47.629090909090905</v>
      </c>
      <c r="K173">
        <f t="shared" si="12"/>
        <v>1916.5</v>
      </c>
      <c r="L173" s="2">
        <f>AVERAGE(D173:E173)</f>
        <v>69.39691499999999</v>
      </c>
    </row>
    <row r="174" spans="1:12" ht="12.75">
      <c r="A174">
        <v>1917.5</v>
      </c>
      <c r="B174">
        <v>110.1</v>
      </c>
      <c r="C174">
        <v>103.9</v>
      </c>
      <c r="D174">
        <f t="shared" si="15"/>
        <v>115.30772999999998</v>
      </c>
      <c r="E174">
        <f t="shared" si="11"/>
        <v>124.68</v>
      </c>
      <c r="F174">
        <f t="shared" si="13"/>
        <v>47.042811818181804</v>
      </c>
      <c r="G174">
        <f t="shared" si="14"/>
        <v>48.556363636363635</v>
      </c>
      <c r="K174">
        <f t="shared" si="12"/>
        <v>1917.5</v>
      </c>
      <c r="L174" s="2">
        <f>AVERAGE(D174:E174)</f>
        <v>119.993865</v>
      </c>
    </row>
    <row r="175" spans="1:12" ht="12.75">
      <c r="A175">
        <v>1918.5</v>
      </c>
      <c r="B175">
        <v>89.2</v>
      </c>
      <c r="C175">
        <v>80.6</v>
      </c>
      <c r="D175">
        <f t="shared" si="15"/>
        <v>93.41915999999999</v>
      </c>
      <c r="E175">
        <f t="shared" si="11"/>
        <v>96.71999999999998</v>
      </c>
      <c r="F175">
        <f t="shared" si="13"/>
        <v>47.35700181818181</v>
      </c>
      <c r="G175">
        <f t="shared" si="14"/>
        <v>48.79636363636364</v>
      </c>
      <c r="K175">
        <f t="shared" si="12"/>
        <v>1918.5</v>
      </c>
      <c r="L175" s="2">
        <f>AVERAGE(D175:E175)</f>
        <v>95.06957999999999</v>
      </c>
    </row>
    <row r="176" spans="1:12" ht="12.75">
      <c r="A176">
        <v>1919.5</v>
      </c>
      <c r="B176">
        <v>71.6</v>
      </c>
      <c r="C176">
        <v>63.6</v>
      </c>
      <c r="D176">
        <f t="shared" si="15"/>
        <v>74.98667999999999</v>
      </c>
      <c r="E176">
        <f t="shared" si="11"/>
        <v>76.32</v>
      </c>
      <c r="F176">
        <f t="shared" si="13"/>
        <v>48.93747272727273</v>
      </c>
      <c r="G176">
        <f t="shared" si="14"/>
        <v>50.46545454545455</v>
      </c>
      <c r="K176">
        <f t="shared" si="12"/>
        <v>1919.5</v>
      </c>
      <c r="L176" s="2">
        <f>AVERAGE(D176:E176)</f>
        <v>75.65333999999999</v>
      </c>
    </row>
    <row r="177" spans="1:12" ht="12.75">
      <c r="A177">
        <v>1920.5</v>
      </c>
      <c r="B177">
        <v>43.5</v>
      </c>
      <c r="C177">
        <v>37.6</v>
      </c>
      <c r="D177">
        <f t="shared" si="15"/>
        <v>45.55754999999999</v>
      </c>
      <c r="E177">
        <f t="shared" si="11"/>
        <v>45.12</v>
      </c>
      <c r="F177">
        <f t="shared" si="13"/>
        <v>52.631585454545444</v>
      </c>
      <c r="G177">
        <f t="shared" si="14"/>
        <v>54.25090909090908</v>
      </c>
      <c r="K177">
        <f t="shared" si="12"/>
        <v>1920.5</v>
      </c>
      <c r="L177" s="2">
        <f>AVERAGE(D177:E177)</f>
        <v>45.338775</v>
      </c>
    </row>
    <row r="178" spans="1:12" ht="12.75">
      <c r="A178">
        <v>1921.5</v>
      </c>
      <c r="B178">
        <v>28.7</v>
      </c>
      <c r="C178">
        <v>26.1</v>
      </c>
      <c r="D178">
        <f t="shared" si="15"/>
        <v>30.057509999999997</v>
      </c>
      <c r="E178">
        <f t="shared" si="11"/>
        <v>31.32</v>
      </c>
      <c r="F178">
        <f t="shared" si="13"/>
        <v>54.56432999999998</v>
      </c>
      <c r="G178">
        <f t="shared" si="14"/>
        <v>56.05090909090909</v>
      </c>
      <c r="K178">
        <f t="shared" si="12"/>
        <v>1921.5</v>
      </c>
      <c r="L178" s="2">
        <f>AVERAGE(D178:E178)</f>
        <v>30.688755</v>
      </c>
    </row>
    <row r="179" spans="1:12" ht="12.75">
      <c r="A179">
        <v>1922.5</v>
      </c>
      <c r="B179">
        <v>15.8</v>
      </c>
      <c r="C179">
        <v>14.2</v>
      </c>
      <c r="D179">
        <f t="shared" si="15"/>
        <v>16.54734</v>
      </c>
      <c r="E179">
        <f t="shared" si="11"/>
        <v>17.04</v>
      </c>
      <c r="F179">
        <f t="shared" si="13"/>
        <v>55.56402545454545</v>
      </c>
      <c r="G179">
        <f t="shared" si="14"/>
        <v>57.349090909090904</v>
      </c>
      <c r="K179">
        <f t="shared" si="12"/>
        <v>1922.5</v>
      </c>
      <c r="L179" s="2">
        <f>AVERAGE(D179:E179)</f>
        <v>16.79367</v>
      </c>
    </row>
    <row r="180" spans="1:12" ht="12.75">
      <c r="A180">
        <v>1923.5</v>
      </c>
      <c r="B180">
        <v>6.9</v>
      </c>
      <c r="C180">
        <v>5.8</v>
      </c>
      <c r="D180">
        <f t="shared" si="15"/>
        <v>7.226369999999999</v>
      </c>
      <c r="E180">
        <f t="shared" si="11"/>
        <v>6.96</v>
      </c>
      <c r="F180">
        <f t="shared" si="13"/>
        <v>52.91721272727272</v>
      </c>
      <c r="G180">
        <f t="shared" si="14"/>
        <v>54.50181818181818</v>
      </c>
      <c r="K180">
        <f t="shared" si="12"/>
        <v>1923.5</v>
      </c>
      <c r="L180" s="2">
        <f>AVERAGE(D180:E180)</f>
        <v>7.093185</v>
      </c>
    </row>
    <row r="181" spans="1:12" ht="12.75">
      <c r="A181">
        <v>1924.5</v>
      </c>
      <c r="B181">
        <v>18.2</v>
      </c>
      <c r="C181">
        <v>16.7</v>
      </c>
      <c r="D181">
        <f t="shared" si="15"/>
        <v>19.060859999999998</v>
      </c>
      <c r="E181">
        <f t="shared" si="11"/>
        <v>20.04</v>
      </c>
      <c r="F181">
        <f t="shared" si="13"/>
        <v>51.50811818181817</v>
      </c>
      <c r="G181">
        <f t="shared" si="14"/>
        <v>52.789090909090916</v>
      </c>
      <c r="K181">
        <f t="shared" si="12"/>
        <v>1924.5</v>
      </c>
      <c r="L181" s="2">
        <f>AVERAGE(D181:E181)</f>
        <v>19.55043</v>
      </c>
    </row>
    <row r="182" spans="1:12" ht="12.75">
      <c r="A182">
        <v>1925.5</v>
      </c>
      <c r="B182">
        <v>51.2</v>
      </c>
      <c r="C182">
        <v>44.3</v>
      </c>
      <c r="D182">
        <f t="shared" si="15"/>
        <v>53.621759999999995</v>
      </c>
      <c r="E182">
        <f t="shared" si="11"/>
        <v>53.16</v>
      </c>
      <c r="F182">
        <f t="shared" si="13"/>
        <v>48.89938909090908</v>
      </c>
      <c r="G182">
        <f t="shared" si="14"/>
        <v>49.74545454545455</v>
      </c>
      <c r="K182">
        <f t="shared" si="12"/>
        <v>1925.5</v>
      </c>
      <c r="L182" s="2">
        <f>AVERAGE(D182:E182)</f>
        <v>53.390879999999996</v>
      </c>
    </row>
    <row r="183" spans="1:12" ht="12.75">
      <c r="A183">
        <v>1926.5</v>
      </c>
      <c r="B183">
        <v>70.8</v>
      </c>
      <c r="C183">
        <v>63.9</v>
      </c>
      <c r="D183">
        <f t="shared" si="15"/>
        <v>74.14883999999999</v>
      </c>
      <c r="E183">
        <f t="shared" si="11"/>
        <v>76.67999999999999</v>
      </c>
      <c r="F183">
        <f t="shared" si="13"/>
        <v>47.233229999999985</v>
      </c>
      <c r="G183">
        <f t="shared" si="14"/>
        <v>47.95636363636363</v>
      </c>
      <c r="K183">
        <f t="shared" si="12"/>
        <v>1926.5</v>
      </c>
      <c r="L183" s="2">
        <f>AVERAGE(D183:E183)</f>
        <v>75.41441999999999</v>
      </c>
    </row>
    <row r="184" spans="1:12" ht="12.75">
      <c r="A184">
        <v>1927.5</v>
      </c>
      <c r="B184">
        <v>77.6</v>
      </c>
      <c r="C184">
        <v>69</v>
      </c>
      <c r="D184">
        <f t="shared" si="15"/>
        <v>81.27047999999999</v>
      </c>
      <c r="E184">
        <f t="shared" si="11"/>
        <v>82.8</v>
      </c>
      <c r="F184">
        <f t="shared" si="13"/>
        <v>45.78605181818181</v>
      </c>
      <c r="G184">
        <f t="shared" si="14"/>
        <v>46.32</v>
      </c>
      <c r="K184">
        <f t="shared" si="12"/>
        <v>1927.5</v>
      </c>
      <c r="L184" s="2">
        <f>AVERAGE(D184:E184)</f>
        <v>82.03523999999999</v>
      </c>
    </row>
    <row r="185" spans="1:12" ht="12.75">
      <c r="A185">
        <v>1928.5</v>
      </c>
      <c r="B185">
        <v>82.3</v>
      </c>
      <c r="C185">
        <v>77.8</v>
      </c>
      <c r="D185">
        <f t="shared" si="15"/>
        <v>86.19278999999999</v>
      </c>
      <c r="E185">
        <f t="shared" si="11"/>
        <v>93.36</v>
      </c>
      <c r="F185">
        <f t="shared" si="13"/>
        <v>44.84348181818182</v>
      </c>
      <c r="G185">
        <f t="shared" si="14"/>
        <v>45.39272727272727</v>
      </c>
      <c r="K185">
        <f t="shared" si="12"/>
        <v>1928.5</v>
      </c>
      <c r="L185" s="2">
        <f>AVERAGE(D185:E185)</f>
        <v>89.776395</v>
      </c>
    </row>
    <row r="186" spans="1:12" ht="12.75">
      <c r="A186">
        <v>1929.5</v>
      </c>
      <c r="B186">
        <v>74.4</v>
      </c>
      <c r="C186">
        <v>64.9</v>
      </c>
      <c r="D186">
        <f t="shared" si="15"/>
        <v>77.91911999999999</v>
      </c>
      <c r="E186">
        <f t="shared" si="11"/>
        <v>77.88000000000001</v>
      </c>
      <c r="F186">
        <f t="shared" si="13"/>
        <v>45.17671363636364</v>
      </c>
      <c r="G186">
        <f t="shared" si="14"/>
        <v>45.709090909090904</v>
      </c>
      <c r="K186">
        <f t="shared" si="12"/>
        <v>1929.5</v>
      </c>
      <c r="L186" s="2">
        <f>AVERAGE(D186:E186)</f>
        <v>77.89956000000001</v>
      </c>
    </row>
    <row r="187" spans="1:12" ht="12.75">
      <c r="A187">
        <v>1930.5</v>
      </c>
      <c r="B187">
        <v>44.2</v>
      </c>
      <c r="C187">
        <v>35.7</v>
      </c>
      <c r="D187">
        <f t="shared" si="15"/>
        <v>46.290659999999995</v>
      </c>
      <c r="E187">
        <f t="shared" si="11"/>
        <v>42.84</v>
      </c>
      <c r="F187">
        <f t="shared" si="13"/>
        <v>47.51885727272727</v>
      </c>
      <c r="G187">
        <f t="shared" si="14"/>
        <v>47.82545454545455</v>
      </c>
      <c r="K187">
        <f t="shared" si="12"/>
        <v>1930.5</v>
      </c>
      <c r="L187" s="2">
        <f>AVERAGE(D187:E187)</f>
        <v>44.56533</v>
      </c>
    </row>
    <row r="188" spans="1:12" ht="12.75">
      <c r="A188">
        <v>1931.5</v>
      </c>
      <c r="B188">
        <v>26</v>
      </c>
      <c r="C188">
        <v>21.2</v>
      </c>
      <c r="D188">
        <f t="shared" si="15"/>
        <v>27.229799999999997</v>
      </c>
      <c r="E188">
        <f t="shared" si="11"/>
        <v>25.439999999999998</v>
      </c>
      <c r="F188">
        <f t="shared" si="13"/>
        <v>51.09871909090908</v>
      </c>
      <c r="G188">
        <f t="shared" si="14"/>
        <v>51.68727272727272</v>
      </c>
      <c r="K188">
        <f t="shared" si="12"/>
        <v>1931.5</v>
      </c>
      <c r="L188" s="2">
        <f>AVERAGE(D188:E188)</f>
        <v>26.334899999999998</v>
      </c>
    </row>
    <row r="189" spans="1:12" ht="12.75">
      <c r="A189">
        <v>1932.5</v>
      </c>
      <c r="B189">
        <v>13.5</v>
      </c>
      <c r="C189">
        <v>11.1</v>
      </c>
      <c r="D189">
        <f t="shared" si="15"/>
        <v>14.138549999999999</v>
      </c>
      <c r="E189">
        <f t="shared" si="11"/>
        <v>13.319999999999999</v>
      </c>
      <c r="F189">
        <f t="shared" si="13"/>
        <v>55.84013181818182</v>
      </c>
      <c r="G189">
        <f t="shared" si="14"/>
        <v>57.196363636363635</v>
      </c>
      <c r="K189">
        <f t="shared" si="12"/>
        <v>1932.5</v>
      </c>
      <c r="L189" s="2">
        <f>AVERAGE(D189:E189)</f>
        <v>13.729274999999998</v>
      </c>
    </row>
    <row r="190" spans="1:12" ht="12.75">
      <c r="A190">
        <v>1933.5</v>
      </c>
      <c r="B190">
        <v>5.9</v>
      </c>
      <c r="C190">
        <v>5.7</v>
      </c>
      <c r="D190">
        <f t="shared" si="15"/>
        <v>6.179069999999999</v>
      </c>
      <c r="E190">
        <f t="shared" si="11"/>
        <v>6.84</v>
      </c>
      <c r="F190">
        <f t="shared" si="13"/>
        <v>59.26765909090907</v>
      </c>
      <c r="G190">
        <f t="shared" si="14"/>
        <v>61.625454545454545</v>
      </c>
      <c r="K190">
        <f t="shared" si="12"/>
        <v>1933.5</v>
      </c>
      <c r="L190" s="2">
        <f>AVERAGE(D190:E190)</f>
        <v>6.509535</v>
      </c>
    </row>
    <row r="191" spans="1:12" ht="12.75">
      <c r="A191">
        <v>1934.5</v>
      </c>
      <c r="B191">
        <v>10.4</v>
      </c>
      <c r="C191">
        <v>8.7</v>
      </c>
      <c r="D191">
        <f t="shared" si="15"/>
        <v>10.891919999999999</v>
      </c>
      <c r="E191">
        <f t="shared" si="11"/>
        <v>10.44</v>
      </c>
      <c r="F191">
        <f t="shared" si="13"/>
        <v>60.69579545454545</v>
      </c>
      <c r="G191">
        <f t="shared" si="14"/>
        <v>62.82545454545454</v>
      </c>
      <c r="K191">
        <f t="shared" si="12"/>
        <v>1934.5</v>
      </c>
      <c r="L191" s="2">
        <f>AVERAGE(D191:E191)</f>
        <v>10.665959999999998</v>
      </c>
    </row>
    <row r="192" spans="1:12" ht="12.75">
      <c r="A192">
        <v>1935.5</v>
      </c>
      <c r="B192">
        <v>42.8</v>
      </c>
      <c r="C192">
        <v>36.1</v>
      </c>
      <c r="D192">
        <f t="shared" si="15"/>
        <v>44.824439999999996</v>
      </c>
      <c r="E192">
        <f t="shared" si="11"/>
        <v>43.32</v>
      </c>
      <c r="F192">
        <f t="shared" si="13"/>
        <v>60.4387309090909</v>
      </c>
      <c r="G192">
        <f t="shared" si="14"/>
        <v>63.141818181818174</v>
      </c>
      <c r="K192">
        <f t="shared" si="12"/>
        <v>1935.5</v>
      </c>
      <c r="L192" s="2">
        <f>AVERAGE(D192:E192)</f>
        <v>44.07222</v>
      </c>
    </row>
    <row r="193" spans="1:12" ht="12.75">
      <c r="A193">
        <v>1936.5</v>
      </c>
      <c r="B193">
        <v>88.8</v>
      </c>
      <c r="C193">
        <v>79.7</v>
      </c>
      <c r="D193">
        <f t="shared" si="15"/>
        <v>93.00023999999999</v>
      </c>
      <c r="E193">
        <f t="shared" si="11"/>
        <v>95.64</v>
      </c>
      <c r="F193">
        <f t="shared" si="13"/>
        <v>60.98142272727272</v>
      </c>
      <c r="G193">
        <f t="shared" si="14"/>
        <v>64.4290909090909</v>
      </c>
      <c r="K193">
        <f t="shared" si="12"/>
        <v>1936.5</v>
      </c>
      <c r="L193" s="2">
        <f>AVERAGE(D193:E193)</f>
        <v>94.32012</v>
      </c>
    </row>
    <row r="194" spans="1:12" ht="12.75">
      <c r="A194">
        <v>1937.5</v>
      </c>
      <c r="B194">
        <v>120.6</v>
      </c>
      <c r="C194">
        <v>114.4</v>
      </c>
      <c r="D194">
        <f t="shared" si="15"/>
        <v>126.30437999999998</v>
      </c>
      <c r="E194">
        <f t="shared" si="11"/>
        <v>137.28</v>
      </c>
      <c r="F194">
        <f t="shared" si="13"/>
        <v>61.62884454545454</v>
      </c>
      <c r="G194">
        <f t="shared" si="14"/>
        <v>65.45454545454545</v>
      </c>
      <c r="K194">
        <f t="shared" si="12"/>
        <v>1937.5</v>
      </c>
      <c r="L194" s="2">
        <f>AVERAGE(D194:E194)</f>
        <v>131.79219</v>
      </c>
    </row>
    <row r="195" spans="1:12" ht="12.75">
      <c r="A195">
        <v>1938.5</v>
      </c>
      <c r="B195">
        <v>113.6</v>
      </c>
      <c r="C195">
        <v>109.6</v>
      </c>
      <c r="D195">
        <f t="shared" si="15"/>
        <v>118.97327999999999</v>
      </c>
      <c r="E195">
        <f t="shared" si="11"/>
        <v>131.51999999999998</v>
      </c>
      <c r="F195">
        <f t="shared" si="13"/>
        <v>61.81926272727273</v>
      </c>
      <c r="G195">
        <f t="shared" si="14"/>
        <v>66.02181818181818</v>
      </c>
      <c r="K195">
        <f t="shared" si="12"/>
        <v>1938.5</v>
      </c>
      <c r="L195" s="2">
        <f>AVERAGE(D195:E195)</f>
        <v>125.24663999999999</v>
      </c>
    </row>
    <row r="196" spans="1:12" ht="12.75">
      <c r="A196">
        <v>1939.5</v>
      </c>
      <c r="B196">
        <v>97.3</v>
      </c>
      <c r="C196">
        <v>88.8</v>
      </c>
      <c r="D196">
        <f t="shared" si="15"/>
        <v>101.90229</v>
      </c>
      <c r="E196">
        <f t="shared" si="11"/>
        <v>106.55999999999999</v>
      </c>
      <c r="F196">
        <f t="shared" si="13"/>
        <v>62.27626636363636</v>
      </c>
      <c r="G196">
        <f t="shared" si="14"/>
        <v>66.44727272727272</v>
      </c>
      <c r="K196">
        <f t="shared" si="12"/>
        <v>1939.5</v>
      </c>
      <c r="L196" s="2">
        <f>AVERAGE(D196:E196)</f>
        <v>104.231145</v>
      </c>
    </row>
    <row r="197" spans="1:12" ht="12.75">
      <c r="A197">
        <v>1940.5</v>
      </c>
      <c r="B197">
        <v>71.7</v>
      </c>
      <c r="C197">
        <v>67.8</v>
      </c>
      <c r="D197">
        <f t="shared" si="15"/>
        <v>75.09141</v>
      </c>
      <c r="E197">
        <f t="shared" si="11"/>
        <v>81.36</v>
      </c>
      <c r="F197">
        <f t="shared" si="13"/>
        <v>64.8373909090909</v>
      </c>
      <c r="G197">
        <f t="shared" si="14"/>
        <v>69.11999999999999</v>
      </c>
      <c r="K197">
        <f t="shared" si="12"/>
        <v>1940.5</v>
      </c>
      <c r="L197" s="2">
        <f>AVERAGE(D197:E197)</f>
        <v>78.225705</v>
      </c>
    </row>
    <row r="198" spans="1:12" ht="12.75">
      <c r="A198">
        <v>1941.5</v>
      </c>
      <c r="B198">
        <v>49.9</v>
      </c>
      <c r="C198">
        <v>47.5</v>
      </c>
      <c r="D198">
        <f t="shared" si="15"/>
        <v>52.26026999999999</v>
      </c>
      <c r="E198">
        <f t="shared" si="11"/>
        <v>57</v>
      </c>
      <c r="F198">
        <f t="shared" si="13"/>
        <v>69.83586818181817</v>
      </c>
      <c r="G198">
        <f t="shared" si="14"/>
        <v>73.60000000000001</v>
      </c>
      <c r="K198">
        <f t="shared" si="12"/>
        <v>1941.5</v>
      </c>
      <c r="L198" s="2">
        <f>AVERAGE(D198:E198)</f>
        <v>54.630134999999996</v>
      </c>
    </row>
    <row r="199" spans="1:12" ht="12.75">
      <c r="A199">
        <v>1942.5</v>
      </c>
      <c r="B199">
        <v>32.8</v>
      </c>
      <c r="C199">
        <v>30.6</v>
      </c>
      <c r="D199">
        <f t="shared" si="15"/>
        <v>34.35144</v>
      </c>
      <c r="E199">
        <f>E$4*C199</f>
        <v>36.72</v>
      </c>
      <c r="F199">
        <f t="shared" si="13"/>
        <v>75.17709818181818</v>
      </c>
      <c r="G199">
        <f t="shared" si="14"/>
        <v>78.68727272727273</v>
      </c>
      <c r="K199">
        <f aca="true" t="shared" si="16" ref="K199:K262">A199</f>
        <v>1942.5</v>
      </c>
      <c r="L199" s="2">
        <f>AVERAGE(D199:E199)</f>
        <v>35.53572</v>
      </c>
    </row>
    <row r="200" spans="1:12" ht="12.75">
      <c r="A200">
        <v>1943.5</v>
      </c>
      <c r="B200">
        <v>15.5</v>
      </c>
      <c r="C200">
        <v>16.3</v>
      </c>
      <c r="D200">
        <f t="shared" si="15"/>
        <v>16.23315</v>
      </c>
      <c r="E200">
        <f>E$4*C200</f>
        <v>19.56</v>
      </c>
      <c r="F200">
        <f t="shared" si="13"/>
        <v>75.8340409090909</v>
      </c>
      <c r="G200">
        <f t="shared" si="14"/>
        <v>78.59818181818181</v>
      </c>
      <c r="K200">
        <f t="shared" si="16"/>
        <v>1943.5</v>
      </c>
      <c r="L200" s="2">
        <f>AVERAGE(D200:E200)</f>
        <v>17.896575</v>
      </c>
    </row>
    <row r="201" spans="1:12" ht="12.75">
      <c r="A201">
        <v>1944.5</v>
      </c>
      <c r="B201">
        <v>10.7</v>
      </c>
      <c r="C201">
        <v>9.6</v>
      </c>
      <c r="D201">
        <f t="shared" si="15"/>
        <v>11.206109999999999</v>
      </c>
      <c r="E201">
        <f>E$4*C201</f>
        <v>11.52</v>
      </c>
      <c r="F201">
        <f t="shared" si="13"/>
        <v>77.32882363636364</v>
      </c>
      <c r="G201">
        <f t="shared" si="14"/>
        <v>78.88727272727273</v>
      </c>
      <c r="K201">
        <f t="shared" si="16"/>
        <v>1944.5</v>
      </c>
      <c r="L201" s="2">
        <f>AVERAGE(D201:E201)</f>
        <v>11.363055</v>
      </c>
    </row>
    <row r="202" spans="1:12" ht="12.75">
      <c r="A202">
        <v>1945.5</v>
      </c>
      <c r="B202">
        <v>37.3</v>
      </c>
      <c r="C202">
        <v>33.2</v>
      </c>
      <c r="D202">
        <f t="shared" si="15"/>
        <v>39.06428999999999</v>
      </c>
      <c r="E202">
        <f>E$4*C202</f>
        <v>39.84</v>
      </c>
      <c r="F202">
        <f t="shared" si="13"/>
        <v>75.30086999999999</v>
      </c>
      <c r="G202">
        <f t="shared" si="14"/>
        <v>76.82727272727273</v>
      </c>
      <c r="K202">
        <f t="shared" si="16"/>
        <v>1945.5</v>
      </c>
      <c r="L202" s="2">
        <f>AVERAGE(D202:E202)</f>
        <v>39.452145</v>
      </c>
    </row>
    <row r="203" spans="1:12" ht="12.75">
      <c r="A203">
        <v>1946.5</v>
      </c>
      <c r="B203">
        <v>95.3</v>
      </c>
      <c r="C203">
        <v>92.6</v>
      </c>
      <c r="D203">
        <f t="shared" si="15"/>
        <v>99.80769</v>
      </c>
      <c r="E203">
        <f>C203</f>
        <v>92.6</v>
      </c>
      <c r="F203">
        <f t="shared" si="13"/>
        <v>74.02506818181817</v>
      </c>
      <c r="G203">
        <f t="shared" si="14"/>
        <v>75.74000000000001</v>
      </c>
      <c r="K203">
        <f t="shared" si="16"/>
        <v>1946.5</v>
      </c>
      <c r="L203" s="2">
        <f>AVERAGE(D203:E203)</f>
        <v>96.203845</v>
      </c>
    </row>
    <row r="204" spans="1:12" ht="12.75">
      <c r="A204">
        <v>1947.5</v>
      </c>
      <c r="B204">
        <v>144.9</v>
      </c>
      <c r="C204">
        <v>151.6</v>
      </c>
      <c r="D204">
        <f t="shared" si="15"/>
        <v>151.75377</v>
      </c>
      <c r="E204">
        <f aca="true" t="shared" si="17" ref="E204:E267">C204</f>
        <v>151.6</v>
      </c>
      <c r="F204">
        <f aca="true" t="shared" si="18" ref="F204:F257">AVERAGE(D199:D209)</f>
        <v>72.09232363636363</v>
      </c>
      <c r="G204">
        <f aca="true" t="shared" si="19" ref="G204:G258">AVERAGE(E199:E209)</f>
        <v>73.42181818181818</v>
      </c>
      <c r="K204">
        <f t="shared" si="16"/>
        <v>1947.5</v>
      </c>
      <c r="L204" s="2">
        <f>AVERAGE(D204:E204)</f>
        <v>151.676885</v>
      </c>
    </row>
    <row r="205" spans="1:12" ht="12.75">
      <c r="A205">
        <v>1948.5</v>
      </c>
      <c r="B205">
        <v>127.5</v>
      </c>
      <c r="C205">
        <v>136.3</v>
      </c>
      <c r="D205">
        <f t="shared" si="15"/>
        <v>133.53074999999998</v>
      </c>
      <c r="E205">
        <f t="shared" si="17"/>
        <v>136.3</v>
      </c>
      <c r="F205">
        <f t="shared" si="18"/>
        <v>70.2643090909091</v>
      </c>
      <c r="G205">
        <f t="shared" si="19"/>
        <v>71.34727272727272</v>
      </c>
      <c r="K205">
        <f t="shared" si="16"/>
        <v>1948.5</v>
      </c>
      <c r="L205" s="2">
        <f>AVERAGE(D205:E205)</f>
        <v>134.91537499999998</v>
      </c>
    </row>
    <row r="206" spans="1:12" ht="12.75">
      <c r="A206">
        <v>1949.5</v>
      </c>
      <c r="B206">
        <v>129.3</v>
      </c>
      <c r="C206">
        <v>134.7</v>
      </c>
      <c r="D206">
        <f t="shared" si="15"/>
        <v>135.41589</v>
      </c>
      <c r="E206">
        <f t="shared" si="17"/>
        <v>134.7</v>
      </c>
      <c r="F206">
        <f t="shared" si="18"/>
        <v>69.20748818181818</v>
      </c>
      <c r="G206">
        <f t="shared" si="19"/>
        <v>69.9690909090909</v>
      </c>
      <c r="K206">
        <f t="shared" si="16"/>
        <v>1949.5</v>
      </c>
      <c r="L206" s="2">
        <f>AVERAGE(D206:E206)</f>
        <v>135.057945</v>
      </c>
    </row>
    <row r="207" spans="1:12" ht="12.75">
      <c r="A207">
        <v>1950.5</v>
      </c>
      <c r="B207">
        <v>76</v>
      </c>
      <c r="C207">
        <v>83.9</v>
      </c>
      <c r="D207">
        <f t="shared" si="15"/>
        <v>79.59479999999999</v>
      </c>
      <c r="E207">
        <f t="shared" si="17"/>
        <v>83.9</v>
      </c>
      <c r="F207">
        <f t="shared" si="18"/>
        <v>71.81621727272727</v>
      </c>
      <c r="G207">
        <f t="shared" si="19"/>
        <v>72.37636363636362</v>
      </c>
      <c r="K207">
        <f t="shared" si="16"/>
        <v>1950.5</v>
      </c>
      <c r="L207" s="2">
        <f>AVERAGE(D207:E207)</f>
        <v>81.7474</v>
      </c>
    </row>
    <row r="208" spans="1:12" ht="12.75">
      <c r="A208">
        <v>1951.5</v>
      </c>
      <c r="B208">
        <v>58.3</v>
      </c>
      <c r="C208">
        <v>69.4</v>
      </c>
      <c r="D208">
        <f aca="true" t="shared" si="20" ref="D208:D263">1*B208*D$3</f>
        <v>61.05758999999999</v>
      </c>
      <c r="E208">
        <f t="shared" si="17"/>
        <v>69.4</v>
      </c>
      <c r="F208">
        <f t="shared" si="18"/>
        <v>80.27078454545455</v>
      </c>
      <c r="G208">
        <f t="shared" si="19"/>
        <v>81.63636363636364</v>
      </c>
      <c r="K208">
        <f t="shared" si="16"/>
        <v>1951.5</v>
      </c>
      <c r="L208" s="2">
        <f>AVERAGE(D208:E208)</f>
        <v>65.22879499999999</v>
      </c>
    </row>
    <row r="209" spans="1:12" ht="12.75">
      <c r="A209">
        <v>1952.5</v>
      </c>
      <c r="B209">
        <v>29.6</v>
      </c>
      <c r="C209">
        <v>31.5</v>
      </c>
      <c r="D209">
        <f t="shared" si="20"/>
        <v>31.000079999999997</v>
      </c>
      <c r="E209">
        <f t="shared" si="17"/>
        <v>31.5</v>
      </c>
      <c r="F209">
        <f t="shared" si="18"/>
        <v>86.99254636363638</v>
      </c>
      <c r="G209">
        <f t="shared" si="19"/>
        <v>90.5090909090909</v>
      </c>
      <c r="K209">
        <f t="shared" si="16"/>
        <v>1952.5</v>
      </c>
      <c r="L209" s="2">
        <f>AVERAGE(D209:E209)</f>
        <v>31.25004</v>
      </c>
    </row>
    <row r="210" spans="1:12" ht="12.75">
      <c r="A210">
        <v>1953.5</v>
      </c>
      <c r="B210">
        <v>13.6</v>
      </c>
      <c r="C210">
        <v>13.9</v>
      </c>
      <c r="D210">
        <f t="shared" si="20"/>
        <v>14.243279999999999</v>
      </c>
      <c r="E210">
        <f t="shared" si="17"/>
        <v>13.9</v>
      </c>
      <c r="F210">
        <f t="shared" si="18"/>
        <v>89.8678609090909</v>
      </c>
      <c r="G210">
        <f t="shared" si="19"/>
        <v>93.52727272727272</v>
      </c>
      <c r="K210">
        <f t="shared" si="16"/>
        <v>1953.5</v>
      </c>
      <c r="L210" s="2">
        <f>AVERAGE(D210:E210)</f>
        <v>14.071639999999999</v>
      </c>
    </row>
    <row r="211" spans="1:12" ht="12.75">
      <c r="A211">
        <v>1954.5</v>
      </c>
      <c r="B211">
        <v>4.4</v>
      </c>
      <c r="C211">
        <v>4.4</v>
      </c>
      <c r="D211">
        <f t="shared" si="20"/>
        <v>4.6081199999999995</v>
      </c>
      <c r="E211">
        <f t="shared" si="17"/>
        <v>4.4</v>
      </c>
      <c r="F211">
        <f t="shared" si="18"/>
        <v>91.9624609090909</v>
      </c>
      <c r="G211">
        <f t="shared" si="19"/>
        <v>95.5909090909091</v>
      </c>
      <c r="K211">
        <f t="shared" si="16"/>
        <v>1954.5</v>
      </c>
      <c r="L211" s="2">
        <f>AVERAGE(D211:E211)</f>
        <v>4.50406</v>
      </c>
    </row>
    <row r="212" spans="1:12" ht="12.75">
      <c r="A212">
        <v>1955.5</v>
      </c>
      <c r="B212">
        <v>38.1</v>
      </c>
      <c r="C212">
        <v>38</v>
      </c>
      <c r="D212">
        <f t="shared" si="20"/>
        <v>39.90213</v>
      </c>
      <c r="E212">
        <f t="shared" si="17"/>
        <v>38</v>
      </c>
      <c r="F212">
        <f t="shared" si="18"/>
        <v>89.53462909090908</v>
      </c>
      <c r="G212">
        <f t="shared" si="19"/>
        <v>93.55454545454545</v>
      </c>
      <c r="K212">
        <f t="shared" si="16"/>
        <v>1955.5</v>
      </c>
      <c r="L212" s="2">
        <f>AVERAGE(D212:E212)</f>
        <v>38.951065</v>
      </c>
    </row>
    <row r="213" spans="1:12" ht="12.75">
      <c r="A213">
        <v>1956.5</v>
      </c>
      <c r="B213">
        <v>126.1</v>
      </c>
      <c r="C213">
        <v>141.7</v>
      </c>
      <c r="D213">
        <f t="shared" si="20"/>
        <v>132.06453</v>
      </c>
      <c r="E213">
        <f t="shared" si="17"/>
        <v>141.7</v>
      </c>
      <c r="F213">
        <f t="shared" si="18"/>
        <v>86.97350454545455</v>
      </c>
      <c r="G213">
        <f t="shared" si="19"/>
        <v>90.82727272727271</v>
      </c>
      <c r="K213">
        <f t="shared" si="16"/>
        <v>1956.5</v>
      </c>
      <c r="L213" s="2">
        <f>AVERAGE(D213:E213)</f>
        <v>136.882265</v>
      </c>
    </row>
    <row r="214" spans="1:12" ht="12.75">
      <c r="A214">
        <v>1957.5</v>
      </c>
      <c r="B214">
        <v>165.9</v>
      </c>
      <c r="C214">
        <v>190.2</v>
      </c>
      <c r="D214">
        <f t="shared" si="20"/>
        <v>173.74706999999998</v>
      </c>
      <c r="E214">
        <f t="shared" si="17"/>
        <v>190.2</v>
      </c>
      <c r="F214">
        <f t="shared" si="18"/>
        <v>84.41237999999998</v>
      </c>
      <c r="G214">
        <f t="shared" si="19"/>
        <v>87.93636363636364</v>
      </c>
      <c r="K214">
        <f t="shared" si="16"/>
        <v>1957.5</v>
      </c>
      <c r="L214" s="2">
        <f>AVERAGE(D214:E214)</f>
        <v>181.97353499999997</v>
      </c>
    </row>
    <row r="215" spans="1:12" ht="12.75">
      <c r="A215">
        <v>1958.5</v>
      </c>
      <c r="B215">
        <v>175.1</v>
      </c>
      <c r="C215">
        <v>184.8</v>
      </c>
      <c r="D215">
        <f t="shared" si="20"/>
        <v>183.38222999999996</v>
      </c>
      <c r="E215">
        <f t="shared" si="17"/>
        <v>184.8</v>
      </c>
      <c r="F215">
        <f t="shared" si="18"/>
        <v>83.92681363636362</v>
      </c>
      <c r="G215">
        <f t="shared" si="19"/>
        <v>87.60909090909091</v>
      </c>
      <c r="K215">
        <f t="shared" si="16"/>
        <v>1958.5</v>
      </c>
      <c r="L215" s="2">
        <f>AVERAGE(D215:E215)</f>
        <v>184.091115</v>
      </c>
    </row>
    <row r="216" spans="1:12" ht="12.75">
      <c r="A216">
        <v>1959.5</v>
      </c>
      <c r="B216">
        <v>149.5</v>
      </c>
      <c r="C216">
        <v>159</v>
      </c>
      <c r="D216">
        <f t="shared" si="20"/>
        <v>156.57135</v>
      </c>
      <c r="E216">
        <f t="shared" si="17"/>
        <v>159</v>
      </c>
      <c r="F216">
        <f t="shared" si="18"/>
        <v>83.60310272727271</v>
      </c>
      <c r="G216">
        <f t="shared" si="19"/>
        <v>87.27272727272727</v>
      </c>
      <c r="K216">
        <f t="shared" si="16"/>
        <v>1959.5</v>
      </c>
      <c r="L216" s="2">
        <f>AVERAGE(D216:E216)</f>
        <v>157.785675</v>
      </c>
    </row>
    <row r="217" spans="1:12" ht="12.75">
      <c r="A217">
        <v>1960.5</v>
      </c>
      <c r="B217">
        <v>103.8</v>
      </c>
      <c r="C217">
        <v>112.3</v>
      </c>
      <c r="D217">
        <f t="shared" si="20"/>
        <v>108.70973999999998</v>
      </c>
      <c r="E217">
        <f t="shared" si="17"/>
        <v>112.3</v>
      </c>
      <c r="F217">
        <f t="shared" si="18"/>
        <v>84.57423545454543</v>
      </c>
      <c r="G217">
        <f t="shared" si="19"/>
        <v>88.24545454545455</v>
      </c>
      <c r="K217">
        <f t="shared" si="16"/>
        <v>1960.5</v>
      </c>
      <c r="L217" s="2">
        <f>AVERAGE(D217:E217)</f>
        <v>110.50486999999998</v>
      </c>
    </row>
    <row r="218" spans="1:12" ht="12.75">
      <c r="A218">
        <v>1961.5</v>
      </c>
      <c r="B218">
        <v>49.1</v>
      </c>
      <c r="C218">
        <v>53.9</v>
      </c>
      <c r="D218">
        <f t="shared" si="20"/>
        <v>51.42243</v>
      </c>
      <c r="E218">
        <f t="shared" si="17"/>
        <v>53.9</v>
      </c>
      <c r="F218">
        <f t="shared" si="18"/>
        <v>85.11692727272727</v>
      </c>
      <c r="G218">
        <f t="shared" si="19"/>
        <v>89.06363636363636</v>
      </c>
      <c r="K218">
        <f t="shared" si="16"/>
        <v>1961.5</v>
      </c>
      <c r="L218" s="2">
        <f>AVERAGE(D218:E218)</f>
        <v>52.661215</v>
      </c>
    </row>
    <row r="219" spans="1:12" ht="12.75">
      <c r="A219">
        <v>1962.5</v>
      </c>
      <c r="B219">
        <v>31.4</v>
      </c>
      <c r="C219">
        <v>37.6</v>
      </c>
      <c r="D219">
        <f t="shared" si="20"/>
        <v>32.88522</v>
      </c>
      <c r="E219">
        <f t="shared" si="17"/>
        <v>37.6</v>
      </c>
      <c r="F219">
        <f t="shared" si="18"/>
        <v>82.23209181818181</v>
      </c>
      <c r="G219">
        <f t="shared" si="19"/>
        <v>84.7</v>
      </c>
      <c r="K219">
        <f t="shared" si="16"/>
        <v>1962.5</v>
      </c>
      <c r="L219" s="2">
        <f>AVERAGE(D219:E219)</f>
        <v>35.24261</v>
      </c>
    </row>
    <row r="220" spans="1:12" ht="12.75">
      <c r="A220">
        <v>1963.5</v>
      </c>
      <c r="B220">
        <v>24.5</v>
      </c>
      <c r="C220">
        <v>27.9</v>
      </c>
      <c r="D220">
        <f t="shared" si="20"/>
        <v>25.658849999999997</v>
      </c>
      <c r="E220">
        <f t="shared" si="17"/>
        <v>27.9</v>
      </c>
      <c r="F220">
        <f t="shared" si="18"/>
        <v>75.78643636363637</v>
      </c>
      <c r="G220">
        <f t="shared" si="19"/>
        <v>77.03636363636365</v>
      </c>
      <c r="K220">
        <f t="shared" si="16"/>
        <v>1963.5</v>
      </c>
      <c r="L220" s="2">
        <f>AVERAGE(D220:E220)</f>
        <v>26.779424999999996</v>
      </c>
    </row>
    <row r="221" spans="1:12" ht="12.75">
      <c r="A221">
        <v>1964.5</v>
      </c>
      <c r="B221">
        <v>10.2</v>
      </c>
      <c r="C221">
        <v>10.2</v>
      </c>
      <c r="D221">
        <f t="shared" si="20"/>
        <v>10.682459999999999</v>
      </c>
      <c r="E221">
        <f t="shared" si="17"/>
        <v>10.2</v>
      </c>
      <c r="F221">
        <f t="shared" si="18"/>
        <v>68.25539727272727</v>
      </c>
      <c r="G221">
        <f t="shared" si="19"/>
        <v>69.82727272727273</v>
      </c>
      <c r="K221">
        <f t="shared" si="16"/>
        <v>1964.5</v>
      </c>
      <c r="L221" s="2">
        <f>AVERAGE(D221:E221)</f>
        <v>10.44123</v>
      </c>
    </row>
    <row r="222" spans="1:12" ht="12.75">
      <c r="A222">
        <v>1965.5</v>
      </c>
      <c r="B222">
        <v>14.6</v>
      </c>
      <c r="C222">
        <v>15.1</v>
      </c>
      <c r="D222">
        <f t="shared" si="20"/>
        <v>15.290579999999999</v>
      </c>
      <c r="E222">
        <f t="shared" si="17"/>
        <v>15.1</v>
      </c>
      <c r="F222">
        <f t="shared" si="18"/>
        <v>64.35182454545453</v>
      </c>
      <c r="G222">
        <f t="shared" si="19"/>
        <v>64.87272727272727</v>
      </c>
      <c r="K222">
        <f t="shared" si="16"/>
        <v>1965.5</v>
      </c>
      <c r="L222" s="2">
        <f>AVERAGE(D222:E222)</f>
        <v>15.19529</v>
      </c>
    </row>
    <row r="223" spans="1:12" ht="12.75">
      <c r="A223">
        <v>1966.5</v>
      </c>
      <c r="B223">
        <v>43.8</v>
      </c>
      <c r="C223">
        <v>47</v>
      </c>
      <c r="D223">
        <f t="shared" si="20"/>
        <v>45.871739999999996</v>
      </c>
      <c r="E223">
        <f t="shared" si="17"/>
        <v>47</v>
      </c>
      <c r="F223">
        <f t="shared" si="18"/>
        <v>61.46698909090908</v>
      </c>
      <c r="G223">
        <f t="shared" si="19"/>
        <v>60.71818181818182</v>
      </c>
      <c r="K223">
        <f t="shared" si="16"/>
        <v>1966.5</v>
      </c>
      <c r="L223" s="2">
        <f>AVERAGE(D223:E223)</f>
        <v>46.435869999999994</v>
      </c>
    </row>
    <row r="224" spans="1:12" ht="12.75">
      <c r="A224">
        <v>1967.5</v>
      </c>
      <c r="B224">
        <v>95.8</v>
      </c>
      <c r="C224">
        <v>93.7</v>
      </c>
      <c r="D224">
        <f t="shared" si="20"/>
        <v>100.33133999999998</v>
      </c>
      <c r="E224">
        <f t="shared" si="17"/>
        <v>93.7</v>
      </c>
      <c r="F224">
        <f t="shared" si="18"/>
        <v>63.64727727272727</v>
      </c>
      <c r="G224">
        <f t="shared" si="19"/>
        <v>62.08181818181818</v>
      </c>
      <c r="K224">
        <f t="shared" si="16"/>
        <v>1967.5</v>
      </c>
      <c r="L224" s="2">
        <f>AVERAGE(D224:E224)</f>
        <v>97.01567</v>
      </c>
    </row>
    <row r="225" spans="1:12" ht="12.75">
      <c r="A225">
        <v>1968.5</v>
      </c>
      <c r="B225">
        <v>98.2</v>
      </c>
      <c r="C225">
        <v>105.9</v>
      </c>
      <c r="D225">
        <f t="shared" si="20"/>
        <v>102.84486</v>
      </c>
      <c r="E225">
        <f t="shared" si="17"/>
        <v>105.9</v>
      </c>
      <c r="F225">
        <f t="shared" si="18"/>
        <v>64.39942909090908</v>
      </c>
      <c r="G225">
        <f t="shared" si="19"/>
        <v>62.11818181818182</v>
      </c>
      <c r="K225">
        <f t="shared" si="16"/>
        <v>1968.5</v>
      </c>
      <c r="L225" s="2">
        <f>AVERAGE(D225:E225)</f>
        <v>104.37243000000001</v>
      </c>
    </row>
    <row r="226" spans="1:12" ht="12.75">
      <c r="A226">
        <v>1969.5</v>
      </c>
      <c r="B226">
        <v>96</v>
      </c>
      <c r="C226">
        <v>105.5</v>
      </c>
      <c r="D226">
        <f t="shared" si="20"/>
        <v>100.54079999999999</v>
      </c>
      <c r="E226">
        <f t="shared" si="17"/>
        <v>105.5</v>
      </c>
      <c r="F226">
        <f t="shared" si="18"/>
        <v>65.30391545454545</v>
      </c>
      <c r="G226">
        <f t="shared" si="19"/>
        <v>62.71818181818182</v>
      </c>
      <c r="K226">
        <f t="shared" si="16"/>
        <v>1969.5</v>
      </c>
      <c r="L226" s="2">
        <f>AVERAGE(D226:E226)</f>
        <v>103.0204</v>
      </c>
    </row>
    <row r="227" spans="1:12" ht="12.75">
      <c r="A227">
        <v>1970.5</v>
      </c>
      <c r="B227">
        <v>108.5</v>
      </c>
      <c r="C227">
        <v>104.5</v>
      </c>
      <c r="D227">
        <f t="shared" si="20"/>
        <v>113.63204999999999</v>
      </c>
      <c r="E227">
        <f t="shared" si="17"/>
        <v>104.5</v>
      </c>
      <c r="F227">
        <f t="shared" si="18"/>
        <v>65.77044</v>
      </c>
      <c r="G227">
        <f t="shared" si="19"/>
        <v>63.2</v>
      </c>
      <c r="K227">
        <f t="shared" si="16"/>
        <v>1970.5</v>
      </c>
      <c r="L227" s="2">
        <f>AVERAGE(D227:E227)</f>
        <v>109.066025</v>
      </c>
    </row>
    <row r="228" spans="1:12" ht="12.75">
      <c r="A228">
        <v>1971.5</v>
      </c>
      <c r="B228">
        <v>73.5</v>
      </c>
      <c r="C228">
        <v>66.6</v>
      </c>
      <c r="D228">
        <f t="shared" si="20"/>
        <v>76.97654999999999</v>
      </c>
      <c r="E228">
        <f t="shared" si="17"/>
        <v>66.6</v>
      </c>
      <c r="F228">
        <f t="shared" si="18"/>
        <v>65.66571</v>
      </c>
      <c r="G228">
        <f t="shared" si="19"/>
        <v>62.972727272727276</v>
      </c>
      <c r="K228">
        <f t="shared" si="16"/>
        <v>1971.5</v>
      </c>
      <c r="L228" s="2">
        <f>AVERAGE(D228:E228)</f>
        <v>71.788275</v>
      </c>
    </row>
    <row r="229" spans="1:12" ht="12.75">
      <c r="A229">
        <v>1972.5</v>
      </c>
      <c r="B229">
        <v>72</v>
      </c>
      <c r="C229">
        <v>68.9</v>
      </c>
      <c r="D229">
        <f t="shared" si="20"/>
        <v>75.40559999999999</v>
      </c>
      <c r="E229">
        <f t="shared" si="17"/>
        <v>68.9</v>
      </c>
      <c r="F229">
        <f t="shared" si="18"/>
        <v>64.36134545454546</v>
      </c>
      <c r="G229">
        <f t="shared" si="19"/>
        <v>61.2</v>
      </c>
      <c r="K229">
        <f t="shared" si="16"/>
        <v>1972.5</v>
      </c>
      <c r="L229" s="2">
        <f>AVERAGE(D229:E229)</f>
        <v>72.1528</v>
      </c>
    </row>
    <row r="230" spans="1:12" ht="12.75">
      <c r="A230">
        <v>1973.5</v>
      </c>
      <c r="B230">
        <v>39.3</v>
      </c>
      <c r="C230">
        <v>38</v>
      </c>
      <c r="D230">
        <f t="shared" si="20"/>
        <v>41.15888999999999</v>
      </c>
      <c r="E230">
        <f t="shared" si="17"/>
        <v>38</v>
      </c>
      <c r="F230">
        <f t="shared" si="18"/>
        <v>65.01828818181816</v>
      </c>
      <c r="G230">
        <f t="shared" si="19"/>
        <v>61.09090909090909</v>
      </c>
      <c r="K230">
        <f t="shared" si="16"/>
        <v>1973.5</v>
      </c>
      <c r="L230" s="2">
        <f>AVERAGE(D230:E230)</f>
        <v>39.57944499999999</v>
      </c>
    </row>
    <row r="231" spans="1:12" ht="12.75">
      <c r="A231">
        <v>1974.5</v>
      </c>
      <c r="B231">
        <v>34</v>
      </c>
      <c r="C231">
        <v>34.5</v>
      </c>
      <c r="D231">
        <f t="shared" si="20"/>
        <v>35.6082</v>
      </c>
      <c r="E231">
        <f t="shared" si="17"/>
        <v>34.5</v>
      </c>
      <c r="F231">
        <f t="shared" si="18"/>
        <v>70.49281090909089</v>
      </c>
      <c r="G231">
        <f t="shared" si="19"/>
        <v>65.5909090909091</v>
      </c>
      <c r="K231">
        <f t="shared" si="16"/>
        <v>1974.5</v>
      </c>
      <c r="L231" s="2">
        <f>AVERAGE(D231:E231)</f>
        <v>35.0541</v>
      </c>
    </row>
    <row r="232" spans="1:12" ht="12.75">
      <c r="A232">
        <v>1975.5</v>
      </c>
      <c r="B232">
        <v>15.1</v>
      </c>
      <c r="C232">
        <v>15.5</v>
      </c>
      <c r="D232">
        <f t="shared" si="20"/>
        <v>15.814229999999998</v>
      </c>
      <c r="E232">
        <f t="shared" si="17"/>
        <v>15.5</v>
      </c>
      <c r="F232">
        <f t="shared" si="18"/>
        <v>74.7867409090909</v>
      </c>
      <c r="G232">
        <f t="shared" si="19"/>
        <v>70.05454545454546</v>
      </c>
      <c r="K232">
        <f t="shared" si="16"/>
        <v>1975.5</v>
      </c>
      <c r="L232" s="2">
        <f>AVERAGE(D232:E232)</f>
        <v>15.657115</v>
      </c>
    </row>
    <row r="233" spans="1:12" ht="12.75">
      <c r="A233">
        <v>1976.5</v>
      </c>
      <c r="B233">
        <v>13.5</v>
      </c>
      <c r="C233">
        <v>12.6</v>
      </c>
      <c r="D233">
        <f t="shared" si="20"/>
        <v>14.138549999999999</v>
      </c>
      <c r="E233">
        <f t="shared" si="17"/>
        <v>12.6</v>
      </c>
      <c r="F233">
        <f t="shared" si="18"/>
        <v>77.87151545454545</v>
      </c>
      <c r="G233">
        <f t="shared" si="19"/>
        <v>73.32727272727273</v>
      </c>
      <c r="K233">
        <f t="shared" si="16"/>
        <v>1976.5</v>
      </c>
      <c r="L233" s="2">
        <f>AVERAGE(D233:E233)</f>
        <v>13.369274999999998</v>
      </c>
    </row>
    <row r="234" spans="1:12" ht="12.75">
      <c r="A234">
        <v>1977.5</v>
      </c>
      <c r="B234">
        <v>30.1</v>
      </c>
      <c r="C234">
        <v>27.5</v>
      </c>
      <c r="D234">
        <f t="shared" si="20"/>
        <v>31.523729999999997</v>
      </c>
      <c r="E234">
        <f t="shared" si="17"/>
        <v>27.5</v>
      </c>
      <c r="F234">
        <f t="shared" si="18"/>
        <v>81.95598545454544</v>
      </c>
      <c r="G234">
        <f t="shared" si="19"/>
        <v>77.80909090909091</v>
      </c>
      <c r="K234">
        <f t="shared" si="16"/>
        <v>1977.5</v>
      </c>
      <c r="L234" s="2">
        <f>AVERAGE(D234:E234)</f>
        <v>29.511865</v>
      </c>
    </row>
    <row r="235" spans="1:12" ht="12.75">
      <c r="A235">
        <v>1978.5</v>
      </c>
      <c r="B235">
        <v>102.7</v>
      </c>
      <c r="C235">
        <v>92.5</v>
      </c>
      <c r="D235">
        <f t="shared" si="20"/>
        <v>107.55770999999999</v>
      </c>
      <c r="E235">
        <f t="shared" si="17"/>
        <v>92.5</v>
      </c>
      <c r="F235">
        <f t="shared" si="18"/>
        <v>81.91790181818182</v>
      </c>
      <c r="G235">
        <f t="shared" si="19"/>
        <v>77.60000000000001</v>
      </c>
      <c r="K235">
        <f t="shared" si="16"/>
        <v>1978.5</v>
      </c>
      <c r="L235" s="2">
        <f>AVERAGE(D235:E235)</f>
        <v>100.028855</v>
      </c>
    </row>
    <row r="236" spans="1:12" ht="12.75">
      <c r="A236">
        <v>1979.5</v>
      </c>
      <c r="B236">
        <v>155.7</v>
      </c>
      <c r="C236">
        <v>155.4</v>
      </c>
      <c r="D236">
        <f t="shared" si="20"/>
        <v>163.06460999999996</v>
      </c>
      <c r="E236">
        <f t="shared" si="17"/>
        <v>155.4</v>
      </c>
      <c r="F236">
        <f t="shared" si="18"/>
        <v>82.36538454545452</v>
      </c>
      <c r="G236">
        <f t="shared" si="19"/>
        <v>78.31818181818181</v>
      </c>
      <c r="K236">
        <f t="shared" si="16"/>
        <v>1979.5</v>
      </c>
      <c r="L236" s="2">
        <f>AVERAGE(D236:E236)</f>
        <v>159.232305</v>
      </c>
    </row>
    <row r="237" spans="1:12" ht="12.75">
      <c r="A237">
        <v>1980.5</v>
      </c>
      <c r="B237">
        <v>141.1</v>
      </c>
      <c r="C237">
        <v>154.6</v>
      </c>
      <c r="D237">
        <f t="shared" si="20"/>
        <v>147.77402999999998</v>
      </c>
      <c r="E237">
        <f t="shared" si="17"/>
        <v>154.6</v>
      </c>
      <c r="F237">
        <f t="shared" si="18"/>
        <v>80.73730909090908</v>
      </c>
      <c r="G237">
        <f t="shared" si="19"/>
        <v>76.80909090909091</v>
      </c>
      <c r="K237">
        <f t="shared" si="16"/>
        <v>1980.5</v>
      </c>
      <c r="L237" s="2">
        <f>AVERAGE(D237:E237)</f>
        <v>151.18701499999997</v>
      </c>
    </row>
    <row r="238" spans="1:12" ht="12.75">
      <c r="A238">
        <v>1981.5</v>
      </c>
      <c r="B238">
        <v>140.9</v>
      </c>
      <c r="C238">
        <v>140.5</v>
      </c>
      <c r="D238">
        <f t="shared" si="20"/>
        <v>147.56457</v>
      </c>
      <c r="E238">
        <f t="shared" si="17"/>
        <v>140.5</v>
      </c>
      <c r="F238">
        <f t="shared" si="18"/>
        <v>80.45168181818181</v>
      </c>
      <c r="G238">
        <f t="shared" si="19"/>
        <v>76.61818181818181</v>
      </c>
      <c r="K238">
        <f t="shared" si="16"/>
        <v>1981.5</v>
      </c>
      <c r="L238" s="2">
        <f>AVERAGE(D238:E238)</f>
        <v>144.032285</v>
      </c>
    </row>
    <row r="239" spans="1:12" ht="12.75">
      <c r="A239">
        <v>1982.5</v>
      </c>
      <c r="B239">
        <v>116.4</v>
      </c>
      <c r="C239">
        <v>115.9</v>
      </c>
      <c r="D239">
        <f t="shared" si="20"/>
        <v>121.90571999999999</v>
      </c>
      <c r="E239">
        <f t="shared" si="17"/>
        <v>115.9</v>
      </c>
      <c r="F239">
        <f t="shared" si="18"/>
        <v>81.79412999999998</v>
      </c>
      <c r="G239">
        <f t="shared" si="19"/>
        <v>78.12727272727273</v>
      </c>
      <c r="K239">
        <f t="shared" si="16"/>
        <v>1982.5</v>
      </c>
      <c r="L239" s="2">
        <f>AVERAGE(D239:E239)</f>
        <v>118.90286</v>
      </c>
    </row>
    <row r="240" spans="1:12" ht="12.75">
      <c r="A240">
        <v>1983.5</v>
      </c>
      <c r="B240">
        <v>71.6</v>
      </c>
      <c r="C240">
        <v>66.6</v>
      </c>
      <c r="D240">
        <f t="shared" si="20"/>
        <v>74.98667999999999</v>
      </c>
      <c r="E240">
        <f t="shared" si="17"/>
        <v>66.6</v>
      </c>
      <c r="F240">
        <f t="shared" si="18"/>
        <v>87.43050818181818</v>
      </c>
      <c r="G240">
        <f t="shared" si="19"/>
        <v>84.73636363636363</v>
      </c>
      <c r="K240">
        <f t="shared" si="16"/>
        <v>1983.5</v>
      </c>
      <c r="L240" s="2">
        <f>AVERAGE(D240:E240)</f>
        <v>70.79334</v>
      </c>
    </row>
    <row r="241" spans="1:12" ht="12.75">
      <c r="A241">
        <v>1984.5</v>
      </c>
      <c r="B241">
        <v>44</v>
      </c>
      <c r="C241">
        <v>45.9</v>
      </c>
      <c r="D241">
        <f t="shared" si="20"/>
        <v>46.081199999999995</v>
      </c>
      <c r="E241">
        <f t="shared" si="17"/>
        <v>45.9</v>
      </c>
      <c r="F241">
        <f t="shared" si="18"/>
        <v>91.71491727272726</v>
      </c>
      <c r="G241">
        <f t="shared" si="19"/>
        <v>90.65454545454546</v>
      </c>
      <c r="K241">
        <f t="shared" si="16"/>
        <v>1984.5</v>
      </c>
      <c r="L241" s="2">
        <f>AVERAGE(D241:E241)</f>
        <v>45.9906</v>
      </c>
    </row>
    <row r="242" spans="1:12" ht="12.75">
      <c r="A242">
        <v>1985.5</v>
      </c>
      <c r="B242">
        <v>16.9</v>
      </c>
      <c r="C242">
        <v>17.9</v>
      </c>
      <c r="D242">
        <f t="shared" si="20"/>
        <v>17.69937</v>
      </c>
      <c r="E242">
        <f t="shared" si="17"/>
        <v>17.9</v>
      </c>
      <c r="F242">
        <f t="shared" si="18"/>
        <v>91.02941181818181</v>
      </c>
      <c r="G242">
        <f t="shared" si="19"/>
        <v>89.4909090909091</v>
      </c>
      <c r="K242">
        <f t="shared" si="16"/>
        <v>1985.5</v>
      </c>
      <c r="L242" s="2">
        <f>AVERAGE(D242:E242)</f>
        <v>17.799684999999997</v>
      </c>
    </row>
    <row r="243" spans="1:12" ht="12.75">
      <c r="A243">
        <v>1986.5</v>
      </c>
      <c r="B243">
        <v>12.1</v>
      </c>
      <c r="C243">
        <v>13.4</v>
      </c>
      <c r="D243">
        <f t="shared" si="20"/>
        <v>12.672329999999999</v>
      </c>
      <c r="E243">
        <f t="shared" si="17"/>
        <v>13.4</v>
      </c>
      <c r="F243">
        <f t="shared" si="18"/>
        <v>91.51497818181817</v>
      </c>
      <c r="G243">
        <f t="shared" si="19"/>
        <v>88.68181818181819</v>
      </c>
      <c r="K243">
        <f t="shared" si="16"/>
        <v>1986.5</v>
      </c>
      <c r="L243" s="2">
        <f>AVERAGE(D243:E243)</f>
        <v>13.036165</v>
      </c>
    </row>
    <row r="244" spans="1:12" ht="12.75">
      <c r="A244">
        <v>1987.5</v>
      </c>
      <c r="B244">
        <v>27.6</v>
      </c>
      <c r="C244">
        <v>29.2</v>
      </c>
      <c r="D244">
        <f t="shared" si="20"/>
        <v>28.905479999999997</v>
      </c>
      <c r="E244">
        <f t="shared" si="17"/>
        <v>29.2</v>
      </c>
      <c r="F244">
        <f t="shared" si="18"/>
        <v>87.25913181818181</v>
      </c>
      <c r="G244">
        <f t="shared" si="19"/>
        <v>84.48181818181818</v>
      </c>
      <c r="K244">
        <f t="shared" si="16"/>
        <v>1987.5</v>
      </c>
      <c r="L244" s="2">
        <f>AVERAGE(D244:E244)</f>
        <v>29.05274</v>
      </c>
    </row>
    <row r="245" spans="1:12" ht="12.75">
      <c r="A245">
        <v>1988.5</v>
      </c>
      <c r="B245">
        <v>89.3</v>
      </c>
      <c r="C245">
        <v>100.2</v>
      </c>
      <c r="D245">
        <f t="shared" si="20"/>
        <v>93.52389</v>
      </c>
      <c r="E245">
        <f t="shared" si="17"/>
        <v>100.2</v>
      </c>
      <c r="F245">
        <f t="shared" si="18"/>
        <v>81.30856363636363</v>
      </c>
      <c r="G245">
        <f t="shared" si="19"/>
        <v>78.90909090909089</v>
      </c>
      <c r="K245">
        <f t="shared" si="16"/>
        <v>1988.5</v>
      </c>
      <c r="L245" s="2">
        <f>AVERAGE(D245:E245)</f>
        <v>96.86194499999999</v>
      </c>
    </row>
    <row r="246" spans="1:12" ht="12.75">
      <c r="A246">
        <v>1989.5</v>
      </c>
      <c r="B246">
        <v>147.7</v>
      </c>
      <c r="C246">
        <v>157.6</v>
      </c>
      <c r="D246">
        <f t="shared" si="20"/>
        <v>154.68620999999996</v>
      </c>
      <c r="E246">
        <f t="shared" si="17"/>
        <v>157.6</v>
      </c>
      <c r="F246">
        <f t="shared" si="18"/>
        <v>77.89055727272726</v>
      </c>
      <c r="G246">
        <f t="shared" si="19"/>
        <v>75.57272727272726</v>
      </c>
      <c r="K246">
        <f t="shared" si="16"/>
        <v>1989.5</v>
      </c>
      <c r="L246" s="2">
        <f>AVERAGE(D246:E246)</f>
        <v>156.143105</v>
      </c>
    </row>
    <row r="247" spans="1:12" ht="12.75">
      <c r="A247">
        <v>1990.5</v>
      </c>
      <c r="B247">
        <v>148.5</v>
      </c>
      <c r="C247">
        <v>142.6</v>
      </c>
      <c r="D247">
        <f t="shared" si="20"/>
        <v>155.52405</v>
      </c>
      <c r="E247">
        <f t="shared" si="17"/>
        <v>142.6</v>
      </c>
      <c r="F247">
        <f t="shared" si="18"/>
        <v>75.51032999999998</v>
      </c>
      <c r="G247">
        <f t="shared" si="19"/>
        <v>72.99090909090908</v>
      </c>
      <c r="K247">
        <f t="shared" si="16"/>
        <v>1990.5</v>
      </c>
      <c r="L247" s="2">
        <f>AVERAGE(D247:E247)</f>
        <v>149.062025</v>
      </c>
    </row>
    <row r="248" spans="1:12" ht="12.75">
      <c r="A248">
        <v>1991.5</v>
      </c>
      <c r="B248">
        <v>146.2</v>
      </c>
      <c r="C248">
        <v>145.7</v>
      </c>
      <c r="D248">
        <f t="shared" si="20"/>
        <v>153.11525999999998</v>
      </c>
      <c r="E248">
        <f t="shared" si="17"/>
        <v>145.7</v>
      </c>
      <c r="F248">
        <f t="shared" si="18"/>
        <v>74.84838879545454</v>
      </c>
      <c r="G248">
        <f t="shared" si="19"/>
        <v>72.14545454545454</v>
      </c>
      <c r="K248">
        <f t="shared" si="16"/>
        <v>1991.5</v>
      </c>
      <c r="L248" s="2">
        <f>AVERAGE(D248:E248)</f>
        <v>149.40762999999998</v>
      </c>
    </row>
    <row r="249" spans="1:12" ht="12.75">
      <c r="A249">
        <v>1992.5</v>
      </c>
      <c r="B249">
        <v>96.2</v>
      </c>
      <c r="C249">
        <v>94.3</v>
      </c>
      <c r="D249">
        <f t="shared" si="20"/>
        <v>100.75026</v>
      </c>
      <c r="E249">
        <f t="shared" si="17"/>
        <v>94.3</v>
      </c>
      <c r="F249">
        <f t="shared" si="18"/>
        <v>75.83761125</v>
      </c>
      <c r="G249">
        <f t="shared" si="19"/>
        <v>72.88181818181818</v>
      </c>
      <c r="K249">
        <f t="shared" si="16"/>
        <v>1992.5</v>
      </c>
      <c r="L249" s="2">
        <f>AVERAGE(D249:E249)</f>
        <v>97.52512999999999</v>
      </c>
    </row>
    <row r="250" spans="1:12" ht="12.75">
      <c r="A250">
        <v>1993.5</v>
      </c>
      <c r="B250">
        <v>53.9</v>
      </c>
      <c r="C250">
        <v>54.6</v>
      </c>
      <c r="D250">
        <f t="shared" si="20"/>
        <v>56.44946999999999</v>
      </c>
      <c r="E250">
        <f t="shared" si="17"/>
        <v>54.6</v>
      </c>
      <c r="F250">
        <f t="shared" si="18"/>
        <v>79.13946252272726</v>
      </c>
      <c r="G250">
        <f t="shared" si="19"/>
        <v>76.07272727272726</v>
      </c>
      <c r="K250">
        <f t="shared" si="16"/>
        <v>1993.5</v>
      </c>
      <c r="L250" s="2">
        <f>AVERAGE(D250:E250)</f>
        <v>55.52473499999999</v>
      </c>
    </row>
    <row r="251" spans="1:12" ht="12.75">
      <c r="A251">
        <v>1994.5</v>
      </c>
      <c r="B251">
        <v>35.7</v>
      </c>
      <c r="C251">
        <v>29.9</v>
      </c>
      <c r="D251">
        <f t="shared" si="20"/>
        <v>37.38861</v>
      </c>
      <c r="E251">
        <f t="shared" si="17"/>
        <v>29.9</v>
      </c>
      <c r="F251">
        <f t="shared" si="18"/>
        <v>78.99641086363634</v>
      </c>
      <c r="G251">
        <f t="shared" si="19"/>
        <v>75.44545454545454</v>
      </c>
      <c r="K251">
        <f t="shared" si="16"/>
        <v>1994.5</v>
      </c>
      <c r="L251" s="2">
        <f>AVERAGE(D251:E251)</f>
        <v>33.644305</v>
      </c>
    </row>
    <row r="252" spans="1:12" ht="12.75">
      <c r="A252">
        <v>1995.5</v>
      </c>
      <c r="B252">
        <v>19</v>
      </c>
      <c r="C252">
        <v>17.5</v>
      </c>
      <c r="D252">
        <f t="shared" si="20"/>
        <v>19.898699999999998</v>
      </c>
      <c r="E252">
        <f t="shared" si="17"/>
        <v>17.5</v>
      </c>
      <c r="F252">
        <f t="shared" si="18"/>
        <v>75.92853593181816</v>
      </c>
      <c r="G252">
        <f t="shared" si="19"/>
        <v>71.99090909090908</v>
      </c>
      <c r="K252">
        <f t="shared" si="16"/>
        <v>1995.5</v>
      </c>
      <c r="L252" s="2">
        <f>AVERAGE(D252:E252)</f>
        <v>18.69935</v>
      </c>
    </row>
    <row r="253" spans="1:12" ht="12.75">
      <c r="A253">
        <v>1996.5</v>
      </c>
      <c r="B253" s="1">
        <v>9.9475</v>
      </c>
      <c r="C253">
        <v>8.6</v>
      </c>
      <c r="D253">
        <f t="shared" si="20"/>
        <v>10.41801675</v>
      </c>
      <c r="E253">
        <f t="shared" si="17"/>
        <v>8.6</v>
      </c>
      <c r="F253">
        <f t="shared" si="18"/>
        <v>72.41389234090909</v>
      </c>
      <c r="G253">
        <f t="shared" si="19"/>
        <v>69.11818181818182</v>
      </c>
      <c r="K253">
        <f t="shared" si="16"/>
        <v>1996.5</v>
      </c>
      <c r="L253" s="2">
        <f>AVERAGE(D253:E253)</f>
        <v>9.509008375</v>
      </c>
    </row>
    <row r="254" spans="1:12" ht="12.75">
      <c r="A254">
        <v>1997.5</v>
      </c>
      <c r="B254" s="1">
        <v>22.49</v>
      </c>
      <c r="C254">
        <v>21.5</v>
      </c>
      <c r="D254">
        <f t="shared" si="20"/>
        <v>23.553776999999997</v>
      </c>
      <c r="E254">
        <f t="shared" si="17"/>
        <v>21.5</v>
      </c>
      <c r="F254">
        <f t="shared" si="18"/>
        <v>69.28294138636362</v>
      </c>
      <c r="G254">
        <f t="shared" si="19"/>
        <v>65.32727272727273</v>
      </c>
      <c r="K254">
        <f t="shared" si="16"/>
        <v>1997.5</v>
      </c>
      <c r="L254" s="2">
        <f>AVERAGE(D254:E254)</f>
        <v>22.5268885</v>
      </c>
    </row>
    <row r="255" spans="1:12" ht="12.75">
      <c r="A255">
        <v>1998.5</v>
      </c>
      <c r="B255" s="1">
        <v>62.28</v>
      </c>
      <c r="C255">
        <v>64.3</v>
      </c>
      <c r="D255">
        <f t="shared" si="20"/>
        <v>65.225844</v>
      </c>
      <c r="E255">
        <f t="shared" si="17"/>
        <v>64.3</v>
      </c>
      <c r="F255">
        <f t="shared" si="18"/>
        <v>66.71229593181818</v>
      </c>
      <c r="G255">
        <f t="shared" si="19"/>
        <v>62.54545454545455</v>
      </c>
      <c r="K255">
        <f t="shared" si="16"/>
        <v>1998.5</v>
      </c>
      <c r="L255" s="2">
        <f>AVERAGE(D255:E255)</f>
        <v>64.762922</v>
      </c>
    </row>
    <row r="256" spans="1:12" ht="12.75">
      <c r="A256">
        <v>1999.5</v>
      </c>
      <c r="B256" s="1">
        <v>87.7975</v>
      </c>
      <c r="C256">
        <v>93.3</v>
      </c>
      <c r="D256">
        <f t="shared" si="20"/>
        <v>91.95032174999999</v>
      </c>
      <c r="E256">
        <f t="shared" si="17"/>
        <v>93.3</v>
      </c>
      <c r="F256">
        <f>AVERAGE(D251:D261)</f>
        <v>65.45125152272726</v>
      </c>
      <c r="G256">
        <f>AVERAGE(E251:E261)</f>
        <v>61.25454545454546</v>
      </c>
      <c r="K256">
        <f t="shared" si="16"/>
        <v>1999.5</v>
      </c>
      <c r="L256" s="2">
        <f>AVERAGE(D256:E256)</f>
        <v>92.62516087499999</v>
      </c>
    </row>
    <row r="257" spans="1:12" ht="12.75">
      <c r="A257">
        <v>2000.5</v>
      </c>
      <c r="B257" s="1">
        <v>115.4775</v>
      </c>
      <c r="C257">
        <v>119.6</v>
      </c>
      <c r="D257">
        <f t="shared" si="20"/>
        <v>120.93958574999999</v>
      </c>
      <c r="E257">
        <f t="shared" si="17"/>
        <v>119.6</v>
      </c>
      <c r="F257">
        <f t="shared" si="18"/>
        <v>65.05827599999999</v>
      </c>
      <c r="G257">
        <f t="shared" si="19"/>
        <v>61.24545454545454</v>
      </c>
      <c r="K257">
        <f t="shared" si="16"/>
        <v>2000.5</v>
      </c>
      <c r="L257" s="2">
        <f>AVERAGE(D257:E257)</f>
        <v>120.269792875</v>
      </c>
    </row>
    <row r="258" spans="1:12" ht="12.75">
      <c r="A258">
        <v>2001.5</v>
      </c>
      <c r="B258" s="1">
        <v>111.585</v>
      </c>
      <c r="C258">
        <v>111</v>
      </c>
      <c r="D258">
        <f t="shared" si="20"/>
        <v>116.86297049999999</v>
      </c>
      <c r="E258">
        <f t="shared" si="17"/>
        <v>111</v>
      </c>
      <c r="G258">
        <f t="shared" si="19"/>
        <v>61.03636363636363</v>
      </c>
      <c r="K258">
        <f t="shared" si="16"/>
        <v>2001.5</v>
      </c>
      <c r="L258" s="2">
        <f>AVERAGE(D258:E258)</f>
        <v>113.93148525</v>
      </c>
    </row>
    <row r="259" spans="1:12" ht="12.75">
      <c r="A259">
        <v>2002.5</v>
      </c>
      <c r="B259" s="1">
        <v>113.315</v>
      </c>
      <c r="C259">
        <v>104</v>
      </c>
      <c r="D259">
        <f t="shared" si="20"/>
        <v>118.67479949999999</v>
      </c>
      <c r="E259">
        <f t="shared" si="17"/>
        <v>104</v>
      </c>
      <c r="G259">
        <f>AVERAGE(E254:E264)</f>
        <v>60.936363636363645</v>
      </c>
      <c r="K259">
        <f t="shared" si="16"/>
        <v>2002.5</v>
      </c>
      <c r="L259" s="2">
        <f>AVERAGE(D259:E259)</f>
        <v>111.33739975</v>
      </c>
    </row>
    <row r="260" spans="1:12" ht="12.75">
      <c r="A260">
        <v>2003.5</v>
      </c>
      <c r="B260" s="1">
        <v>69.2</v>
      </c>
      <c r="C260">
        <v>63.7</v>
      </c>
      <c r="D260">
        <f t="shared" si="20"/>
        <v>72.47316</v>
      </c>
      <c r="E260">
        <f t="shared" si="17"/>
        <v>63.7</v>
      </c>
      <c r="G260">
        <f>AVERAGE(E255:E265)</f>
        <v>59.24545454545454</v>
      </c>
      <c r="K260">
        <f t="shared" si="16"/>
        <v>2003.5</v>
      </c>
      <c r="L260" s="2">
        <f>AVERAGE(D260:E260)</f>
        <v>68.08658</v>
      </c>
    </row>
    <row r="261" spans="1:12" ht="12.75">
      <c r="A261">
        <v>2004.5</v>
      </c>
      <c r="B261" s="1">
        <v>40.655</v>
      </c>
      <c r="C261">
        <v>40.4</v>
      </c>
      <c r="D261">
        <f t="shared" si="20"/>
        <v>42.5779815</v>
      </c>
      <c r="E261">
        <f t="shared" si="17"/>
        <v>40.4</v>
      </c>
      <c r="G261">
        <f>AVERAGE(E256:E266)</f>
        <v>53.68181818181818</v>
      </c>
      <c r="K261">
        <f t="shared" si="16"/>
        <v>2004.5</v>
      </c>
      <c r="L261" s="2">
        <f>AVERAGE(D261:E261)</f>
        <v>41.48899075</v>
      </c>
    </row>
    <row r="262" spans="1:12" ht="12.75">
      <c r="A262">
        <v>2005.5</v>
      </c>
      <c r="B262" s="1">
        <v>31.5725</v>
      </c>
      <c r="C262">
        <v>29.8</v>
      </c>
      <c r="D262">
        <f t="shared" si="20"/>
        <v>33.06587925</v>
      </c>
      <c r="E262">
        <f t="shared" si="17"/>
        <v>29.8</v>
      </c>
      <c r="G262">
        <f>AVERAGE(E257:E267)</f>
        <v>46.7</v>
      </c>
      <c r="K262">
        <f t="shared" si="16"/>
        <v>2005.5</v>
      </c>
      <c r="L262" s="2">
        <f>AVERAGE(D262:E262)</f>
        <v>31.432939625000003</v>
      </c>
    </row>
    <row r="263" spans="1:12" ht="12.75">
      <c r="A263">
        <v>2006.5</v>
      </c>
      <c r="B263" s="1">
        <v>19.03</v>
      </c>
      <c r="C263">
        <v>15.2</v>
      </c>
      <c r="D263">
        <f t="shared" si="20"/>
        <v>19.930118999999998</v>
      </c>
      <c r="E263">
        <f t="shared" si="17"/>
        <v>15.2</v>
      </c>
      <c r="G263">
        <f>AVERAGE(E258:E268)</f>
        <v>39.554545454545455</v>
      </c>
      <c r="K263">
        <f aca="true" t="shared" si="21" ref="K263:K274">A263</f>
        <v>2006.5</v>
      </c>
      <c r="L263" s="2">
        <f>AVERAGE(D263:E263)</f>
        <v>17.565059499999997</v>
      </c>
    </row>
    <row r="264" spans="1:12" ht="12.75">
      <c r="A264">
        <v>2007.5</v>
      </c>
      <c r="C264">
        <v>7.5</v>
      </c>
      <c r="E264">
        <f t="shared" si="17"/>
        <v>7.5</v>
      </c>
      <c r="K264">
        <f t="shared" si="21"/>
        <v>2007.5</v>
      </c>
      <c r="L264" s="2">
        <f>AVERAGE(D264:E264)</f>
        <v>7.5</v>
      </c>
    </row>
    <row r="265" spans="1:12" ht="12.75">
      <c r="A265">
        <v>2008.5</v>
      </c>
      <c r="C265">
        <v>2.9</v>
      </c>
      <c r="E265">
        <f t="shared" si="17"/>
        <v>2.9</v>
      </c>
      <c r="K265">
        <f t="shared" si="21"/>
        <v>2008.5</v>
      </c>
      <c r="L265" s="2">
        <f>AVERAGE(D265:E265)</f>
        <v>2.9</v>
      </c>
    </row>
    <row r="266" spans="1:12" ht="12.75">
      <c r="A266">
        <v>2009.5</v>
      </c>
      <c r="C266">
        <v>3.1</v>
      </c>
      <c r="E266">
        <f t="shared" si="17"/>
        <v>3.1</v>
      </c>
      <c r="K266">
        <f t="shared" si="21"/>
        <v>2009.5</v>
      </c>
      <c r="L266" s="2">
        <f>AVERAGE(D266:E266)</f>
        <v>3.1</v>
      </c>
    </row>
    <row r="267" spans="1:12" ht="12.75">
      <c r="A267">
        <v>2010.5</v>
      </c>
      <c r="C267">
        <v>16.5</v>
      </c>
      <c r="E267">
        <f t="shared" si="17"/>
        <v>16.5</v>
      </c>
      <c r="K267">
        <f t="shared" si="21"/>
        <v>2010.5</v>
      </c>
      <c r="L267" s="2">
        <f>AVERAGE(D267:E267)</f>
        <v>16.5</v>
      </c>
    </row>
    <row r="268" spans="1:12" ht="12.75">
      <c r="A268">
        <v>2011.5</v>
      </c>
      <c r="C268">
        <v>41</v>
      </c>
      <c r="E268">
        <f>C268</f>
        <v>41</v>
      </c>
      <c r="H268">
        <v>41</v>
      </c>
      <c r="K268">
        <f t="shared" si="21"/>
        <v>2011.5</v>
      </c>
      <c r="L268" s="2">
        <f>AVERAGE(D268:E268)</f>
        <v>41</v>
      </c>
    </row>
    <row r="269" spans="1:12" ht="12.75">
      <c r="A269">
        <v>2012.5</v>
      </c>
      <c r="H269">
        <v>58</v>
      </c>
      <c r="K269">
        <f t="shared" si="21"/>
        <v>2012.5</v>
      </c>
      <c r="L269" s="2">
        <f>AVERAGE(D269,H269)</f>
        <v>58</v>
      </c>
    </row>
    <row r="270" spans="1:12" ht="12.75">
      <c r="A270">
        <v>2013.5</v>
      </c>
      <c r="H270">
        <v>72</v>
      </c>
      <c r="K270">
        <f t="shared" si="21"/>
        <v>2013.5</v>
      </c>
      <c r="L270" s="2">
        <f>AVERAGE(D270,H270)</f>
        <v>72</v>
      </c>
    </row>
    <row r="271" spans="1:12" ht="12.75">
      <c r="A271">
        <v>2014.5</v>
      </c>
      <c r="H271">
        <v>70</v>
      </c>
      <c r="K271">
        <f t="shared" si="21"/>
        <v>2014.5</v>
      </c>
      <c r="L271" s="2">
        <f>AVERAGE(D271,H271)</f>
        <v>70</v>
      </c>
    </row>
    <row r="272" spans="1:12" ht="12.75">
      <c r="A272">
        <v>2015.5</v>
      </c>
      <c r="H272">
        <v>60</v>
      </c>
      <c r="K272">
        <f t="shared" si="21"/>
        <v>2015.5</v>
      </c>
      <c r="L272" s="2">
        <f>AVERAGE(D272,H272)</f>
        <v>60</v>
      </c>
    </row>
    <row r="273" spans="1:12" ht="12.75">
      <c r="A273">
        <v>2016.5</v>
      </c>
      <c r="H273">
        <v>40</v>
      </c>
      <c r="K273">
        <f t="shared" si="21"/>
        <v>2016.5</v>
      </c>
      <c r="L273" s="2">
        <f>AVERAGE(D273,H273)</f>
        <v>40</v>
      </c>
    </row>
    <row r="274" spans="1:12" ht="12.75">
      <c r="A274">
        <v>2017.5</v>
      </c>
      <c r="H274">
        <v>30</v>
      </c>
      <c r="K274">
        <f t="shared" si="21"/>
        <v>2017.5</v>
      </c>
      <c r="L274" s="2">
        <f>AVERAGE(D274,H274)</f>
        <v>30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</dc:creator>
  <cp:keywords/>
  <dc:description/>
  <cp:lastModifiedBy>Leif</cp:lastModifiedBy>
  <dcterms:created xsi:type="dcterms:W3CDTF">2011-06-06T02:12:58Z</dcterms:created>
  <dcterms:modified xsi:type="dcterms:W3CDTF">2011-06-16T14:36:09Z</dcterms:modified>
  <cp:category/>
  <cp:version/>
  <cp:contentType/>
  <cp:contentStatus/>
</cp:coreProperties>
</file>